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2980" windowHeight="8760" activeTab="1"/>
  </bookViews>
  <sheets>
    <sheet name="THÔNG TIN TRƯỜNG HỌC " sheetId="1" r:id="rId1"/>
    <sheet name="KHỐI MẦM NON" sheetId="3" r:id="rId2"/>
    <sheet name="BẢNG TỔNG CẤP TIỂU HỌC " sheetId="4" r:id="rId3"/>
    <sheet name="KHỐI 1" sheetId="5" r:id="rId4"/>
    <sheet name="KHỐI 2" sheetId="6" r:id="rId5"/>
    <sheet name="KHỐI 3" sheetId="7" r:id="rId6"/>
    <sheet name="KHỐI 4" sheetId="8" r:id="rId7"/>
    <sheet name="KHỐI 5" sheetId="9" r:id="rId8"/>
    <sheet name="BẢNG TỔNG CẤP THCS" sheetId="10" r:id="rId9"/>
    <sheet name="KHỐI 6" sheetId="11" r:id="rId10"/>
    <sheet name="KHỐI 7" sheetId="12" r:id="rId11"/>
    <sheet name="KHỐI 8" sheetId="13" r:id="rId12"/>
    <sheet name="KHỐI 9" sheetId="14" r:id="rId13"/>
    <sheet name="BẢNG TỔNG CẤP THPT - NHIỀU CẤP" sheetId="15" r:id="rId14"/>
    <sheet name="KHỐI 10" sheetId="16" r:id="rId15"/>
    <sheet name="KHỐI 11" sheetId="17" r:id="rId16"/>
    <sheet name="KHỐI 12" sheetId="18" r:id="rId17"/>
  </sheets>
  <externalReferences>
    <externalReference r:id="rId18"/>
  </externalReferences>
  <calcPr calcId="144525"/>
</workbook>
</file>

<file path=xl/calcChain.xml><?xml version="1.0" encoding="utf-8"?>
<calcChain xmlns="http://schemas.openxmlformats.org/spreadsheetml/2006/main">
  <c r="G29" i="18" l="1"/>
  <c r="H29" i="18" s="1"/>
  <c r="F29" i="18"/>
  <c r="D29" i="18"/>
  <c r="G28" i="18"/>
  <c r="F28" i="18"/>
  <c r="D28" i="18"/>
  <c r="G27" i="18"/>
  <c r="H27" i="18" s="1"/>
  <c r="F27" i="18"/>
  <c r="D27" i="18"/>
  <c r="G26" i="18"/>
  <c r="F26" i="18"/>
  <c r="D26" i="18"/>
  <c r="G25" i="18"/>
  <c r="H25" i="18" s="1"/>
  <c r="F25" i="18"/>
  <c r="D25" i="18"/>
  <c r="G24" i="18"/>
  <c r="F24" i="18"/>
  <c r="D24" i="18"/>
  <c r="G23" i="18"/>
  <c r="H23" i="18" s="1"/>
  <c r="F23" i="18"/>
  <c r="D23" i="18"/>
  <c r="G22" i="18"/>
  <c r="F22" i="18"/>
  <c r="D22" i="18"/>
  <c r="G21" i="18"/>
  <c r="H21" i="18" s="1"/>
  <c r="F21" i="18"/>
  <c r="D21" i="18"/>
  <c r="G20" i="18"/>
  <c r="F20" i="18"/>
  <c r="D20" i="18"/>
  <c r="G19" i="18"/>
  <c r="H19" i="18" s="1"/>
  <c r="F19" i="18"/>
  <c r="D19" i="18"/>
  <c r="G18" i="18"/>
  <c r="F18" i="18"/>
  <c r="D18" i="18"/>
  <c r="G17" i="18"/>
  <c r="H17" i="18" s="1"/>
  <c r="F17" i="18"/>
  <c r="D17" i="18"/>
  <c r="G16" i="18"/>
  <c r="F16" i="18"/>
  <c r="D16" i="18"/>
  <c r="G15" i="18"/>
  <c r="H15" i="18" s="1"/>
  <c r="F15" i="18"/>
  <c r="D15" i="18"/>
  <c r="G14" i="18"/>
  <c r="F14" i="18"/>
  <c r="D14" i="18"/>
  <c r="G13" i="18"/>
  <c r="H13" i="18" s="1"/>
  <c r="F13" i="18"/>
  <c r="D13" i="18"/>
  <c r="G12" i="18"/>
  <c r="F12" i="18"/>
  <c r="D12" i="18"/>
  <c r="G11" i="18"/>
  <c r="H11" i="18" s="1"/>
  <c r="F11" i="18"/>
  <c r="D11" i="18"/>
  <c r="G10" i="18"/>
  <c r="F10" i="18"/>
  <c r="D10" i="18"/>
  <c r="G9" i="18"/>
  <c r="H9" i="18" s="1"/>
  <c r="F9" i="18"/>
  <c r="D9" i="18"/>
  <c r="H5" i="18"/>
  <c r="H4" i="18"/>
  <c r="G29" i="17"/>
  <c r="H29" i="17" s="1"/>
  <c r="F29" i="17"/>
  <c r="D29" i="17"/>
  <c r="G28" i="17"/>
  <c r="F28" i="17"/>
  <c r="D28" i="17"/>
  <c r="G27" i="17"/>
  <c r="H27" i="17" s="1"/>
  <c r="F27" i="17"/>
  <c r="D27" i="17"/>
  <c r="G26" i="17"/>
  <c r="F26" i="17"/>
  <c r="D26" i="17"/>
  <c r="G25" i="17"/>
  <c r="H25" i="17" s="1"/>
  <c r="F25" i="17"/>
  <c r="D25" i="17"/>
  <c r="G24" i="17"/>
  <c r="F24" i="17"/>
  <c r="D24" i="17"/>
  <c r="G23" i="17"/>
  <c r="H23" i="17" s="1"/>
  <c r="F23" i="17"/>
  <c r="D23" i="17"/>
  <c r="G22" i="17"/>
  <c r="F22" i="17"/>
  <c r="D22" i="17"/>
  <c r="G21" i="17"/>
  <c r="H21" i="17" s="1"/>
  <c r="F21" i="17"/>
  <c r="D21" i="17"/>
  <c r="G20" i="17"/>
  <c r="F20" i="17"/>
  <c r="D20" i="17"/>
  <c r="G19" i="17"/>
  <c r="H19" i="17" s="1"/>
  <c r="F19" i="17"/>
  <c r="D19" i="17"/>
  <c r="G18" i="17"/>
  <c r="F18" i="17"/>
  <c r="D18" i="17"/>
  <c r="G17" i="17"/>
  <c r="H17" i="17" s="1"/>
  <c r="F17" i="17"/>
  <c r="D17" i="17"/>
  <c r="G16" i="17"/>
  <c r="F16" i="17"/>
  <c r="D16" i="17"/>
  <c r="G15" i="17"/>
  <c r="H15" i="17" s="1"/>
  <c r="F15" i="17"/>
  <c r="D15" i="17"/>
  <c r="G14" i="17"/>
  <c r="F14" i="17"/>
  <c r="D14" i="17"/>
  <c r="G13" i="17"/>
  <c r="H13" i="17" s="1"/>
  <c r="F13" i="17"/>
  <c r="D13" i="17"/>
  <c r="G12" i="17"/>
  <c r="F12" i="17"/>
  <c r="D12" i="17"/>
  <c r="G11" i="17"/>
  <c r="H11" i="17" s="1"/>
  <c r="F11" i="17"/>
  <c r="D11" i="17"/>
  <c r="G10" i="17"/>
  <c r="F10" i="17"/>
  <c r="D10" i="17"/>
  <c r="G9" i="17"/>
  <c r="H9" i="17" s="1"/>
  <c r="F9" i="17"/>
  <c r="D9" i="17"/>
  <c r="H5" i="17"/>
  <c r="H4" i="17"/>
  <c r="G29" i="16"/>
  <c r="F29" i="16"/>
  <c r="D29" i="16"/>
  <c r="G28" i="16"/>
  <c r="F28" i="16"/>
  <c r="D28" i="16"/>
  <c r="G27" i="16"/>
  <c r="F27" i="16"/>
  <c r="D27" i="16"/>
  <c r="G26" i="16"/>
  <c r="F26" i="16"/>
  <c r="D26" i="16"/>
  <c r="G25" i="16"/>
  <c r="F25" i="16"/>
  <c r="D25" i="16"/>
  <c r="G24" i="16"/>
  <c r="F24" i="16"/>
  <c r="D24" i="16"/>
  <c r="G23" i="16"/>
  <c r="F23" i="16"/>
  <c r="D23" i="16"/>
  <c r="G22" i="16"/>
  <c r="F22" i="16"/>
  <c r="D22" i="16"/>
  <c r="G21" i="16"/>
  <c r="F21" i="16"/>
  <c r="D21" i="16"/>
  <c r="G20" i="16"/>
  <c r="F20" i="16"/>
  <c r="D20" i="16"/>
  <c r="G19" i="16"/>
  <c r="F19" i="16"/>
  <c r="D19" i="16"/>
  <c r="G18" i="16"/>
  <c r="F18" i="16"/>
  <c r="D18" i="16"/>
  <c r="G17" i="16"/>
  <c r="F17" i="16"/>
  <c r="D17" i="16"/>
  <c r="G16" i="16"/>
  <c r="F16" i="16"/>
  <c r="D16" i="16"/>
  <c r="G15" i="16"/>
  <c r="H15" i="16" s="1"/>
  <c r="F15" i="16"/>
  <c r="D15" i="16"/>
  <c r="G14" i="16"/>
  <c r="F14" i="16"/>
  <c r="D14" i="16"/>
  <c r="G13" i="16"/>
  <c r="H13" i="16" s="1"/>
  <c r="F13" i="16"/>
  <c r="D13" i="16"/>
  <c r="G12" i="16"/>
  <c r="F12" i="16"/>
  <c r="D12" i="16"/>
  <c r="G11" i="16"/>
  <c r="H11" i="16" s="1"/>
  <c r="F11" i="16"/>
  <c r="D11" i="16"/>
  <c r="G10" i="16"/>
  <c r="H10" i="16" s="1"/>
  <c r="F10" i="16"/>
  <c r="D10" i="16"/>
  <c r="G9" i="16"/>
  <c r="H9" i="16" s="1"/>
  <c r="F9" i="16"/>
  <c r="D9" i="16"/>
  <c r="H5" i="16"/>
  <c r="H29" i="16" s="1"/>
  <c r="H4" i="16"/>
  <c r="G29" i="15"/>
  <c r="F29" i="15"/>
  <c r="D29" i="15"/>
  <c r="G28" i="15"/>
  <c r="F28" i="15"/>
  <c r="D28" i="15"/>
  <c r="G27" i="15"/>
  <c r="F27" i="15"/>
  <c r="D27" i="15"/>
  <c r="G26" i="15"/>
  <c r="F26" i="15"/>
  <c r="D26" i="15"/>
  <c r="G25" i="15"/>
  <c r="F25" i="15"/>
  <c r="D25" i="15"/>
  <c r="G24" i="15"/>
  <c r="F24" i="15"/>
  <c r="D24" i="15"/>
  <c r="G23" i="15"/>
  <c r="F23" i="15"/>
  <c r="D23" i="15"/>
  <c r="G22" i="15"/>
  <c r="F22" i="15"/>
  <c r="D22" i="15"/>
  <c r="G21" i="15"/>
  <c r="F21" i="15"/>
  <c r="D21" i="15"/>
  <c r="G20" i="15"/>
  <c r="F20" i="15"/>
  <c r="D20" i="15"/>
  <c r="G19" i="15"/>
  <c r="F19" i="15"/>
  <c r="D19" i="15"/>
  <c r="G18" i="15"/>
  <c r="F18" i="15"/>
  <c r="D18" i="15"/>
  <c r="G17" i="15"/>
  <c r="F17" i="15"/>
  <c r="D17" i="15"/>
  <c r="G16" i="15"/>
  <c r="F16" i="15"/>
  <c r="D16" i="15"/>
  <c r="G15" i="15"/>
  <c r="F15" i="15"/>
  <c r="D15" i="15"/>
  <c r="G14" i="15"/>
  <c r="F14" i="15"/>
  <c r="D14" i="15"/>
  <c r="G13" i="15"/>
  <c r="F13" i="15"/>
  <c r="D13" i="15"/>
  <c r="G12" i="15"/>
  <c r="F12" i="15"/>
  <c r="D12" i="15"/>
  <c r="G11" i="15"/>
  <c r="F11" i="15"/>
  <c r="D11" i="15"/>
  <c r="G10" i="15"/>
  <c r="F10" i="15"/>
  <c r="D10" i="15"/>
  <c r="G9" i="15"/>
  <c r="H9" i="15" s="1"/>
  <c r="F9" i="15"/>
  <c r="D9" i="15"/>
  <c r="H5" i="15"/>
  <c r="H29" i="15" s="1"/>
  <c r="H4" i="15"/>
  <c r="H3" i="15"/>
  <c r="G29" i="14"/>
  <c r="H29" i="14" s="1"/>
  <c r="F29" i="14"/>
  <c r="D29" i="14"/>
  <c r="G28" i="14"/>
  <c r="H28" i="14" s="1"/>
  <c r="F28" i="14"/>
  <c r="D28" i="14"/>
  <c r="G27" i="14"/>
  <c r="H27" i="14" s="1"/>
  <c r="F27" i="14"/>
  <c r="D27" i="14"/>
  <c r="G26" i="14"/>
  <c r="H26" i="14" s="1"/>
  <c r="F26" i="14"/>
  <c r="D26" i="14"/>
  <c r="G25" i="14"/>
  <c r="H25" i="14" s="1"/>
  <c r="F25" i="14"/>
  <c r="D25" i="14"/>
  <c r="G24" i="14"/>
  <c r="H24" i="14" s="1"/>
  <c r="F24" i="14"/>
  <c r="D24" i="14"/>
  <c r="G23" i="14"/>
  <c r="H23" i="14" s="1"/>
  <c r="F23" i="14"/>
  <c r="D23" i="14"/>
  <c r="G22" i="14"/>
  <c r="H22" i="14" s="1"/>
  <c r="F22" i="14"/>
  <c r="D22" i="14"/>
  <c r="G21" i="14"/>
  <c r="H21" i="14" s="1"/>
  <c r="F21" i="14"/>
  <c r="D21" i="14"/>
  <c r="G20" i="14"/>
  <c r="H20" i="14" s="1"/>
  <c r="F20" i="14"/>
  <c r="D20" i="14"/>
  <c r="G19" i="14"/>
  <c r="H19" i="14" s="1"/>
  <c r="F19" i="14"/>
  <c r="D19" i="14"/>
  <c r="G18" i="14"/>
  <c r="H18" i="14" s="1"/>
  <c r="F18" i="14"/>
  <c r="D18" i="14"/>
  <c r="G17" i="14"/>
  <c r="H17" i="14" s="1"/>
  <c r="F17" i="14"/>
  <c r="D17" i="14"/>
  <c r="G16" i="14"/>
  <c r="H16" i="14" s="1"/>
  <c r="F16" i="14"/>
  <c r="D16" i="14"/>
  <c r="G15" i="14"/>
  <c r="H15" i="14" s="1"/>
  <c r="F15" i="14"/>
  <c r="D15" i="14"/>
  <c r="G14" i="14"/>
  <c r="H14" i="14" s="1"/>
  <c r="F14" i="14"/>
  <c r="D14" i="14"/>
  <c r="G13" i="14"/>
  <c r="H13" i="14" s="1"/>
  <c r="F13" i="14"/>
  <c r="D13" i="14"/>
  <c r="G12" i="14"/>
  <c r="H12" i="14" s="1"/>
  <c r="F12" i="14"/>
  <c r="D12" i="14"/>
  <c r="G11" i="14"/>
  <c r="H11" i="14" s="1"/>
  <c r="F11" i="14"/>
  <c r="D11" i="14"/>
  <c r="G10" i="14"/>
  <c r="H10" i="14" s="1"/>
  <c r="F10" i="14"/>
  <c r="D10" i="14"/>
  <c r="G9" i="14"/>
  <c r="H9" i="14" s="1"/>
  <c r="F9" i="14"/>
  <c r="D9" i="14"/>
  <c r="H5" i="14"/>
  <c r="H4" i="14"/>
  <c r="G29" i="13"/>
  <c r="H29" i="13" s="1"/>
  <c r="F29" i="13"/>
  <c r="D29" i="13"/>
  <c r="G28" i="13"/>
  <c r="F28" i="13"/>
  <c r="D28" i="13"/>
  <c r="G27" i="13"/>
  <c r="H27" i="13" s="1"/>
  <c r="F27" i="13"/>
  <c r="D27" i="13"/>
  <c r="G26" i="13"/>
  <c r="F26" i="13"/>
  <c r="D26" i="13"/>
  <c r="G25" i="13"/>
  <c r="H25" i="13" s="1"/>
  <c r="F25" i="13"/>
  <c r="D25" i="13"/>
  <c r="G24" i="13"/>
  <c r="F24" i="13"/>
  <c r="D24" i="13"/>
  <c r="G23" i="13"/>
  <c r="H23" i="13" s="1"/>
  <c r="F23" i="13"/>
  <c r="D23" i="13"/>
  <c r="G22" i="13"/>
  <c r="F22" i="13"/>
  <c r="D22" i="13"/>
  <c r="G21" i="13"/>
  <c r="H21" i="13" s="1"/>
  <c r="F21" i="13"/>
  <c r="D21" i="13"/>
  <c r="G20" i="13"/>
  <c r="F20" i="13"/>
  <c r="D20" i="13"/>
  <c r="G19" i="13"/>
  <c r="H19" i="13" s="1"/>
  <c r="F19" i="13"/>
  <c r="D19" i="13"/>
  <c r="G18" i="13"/>
  <c r="F18" i="13"/>
  <c r="D18" i="13"/>
  <c r="G17" i="13"/>
  <c r="H17" i="13" s="1"/>
  <c r="F17" i="13"/>
  <c r="D17" i="13"/>
  <c r="G16" i="13"/>
  <c r="F16" i="13"/>
  <c r="D16" i="13"/>
  <c r="G15" i="13"/>
  <c r="H15" i="13" s="1"/>
  <c r="F15" i="13"/>
  <c r="D15" i="13"/>
  <c r="G14" i="13"/>
  <c r="F14" i="13"/>
  <c r="D14" i="13"/>
  <c r="G13" i="13"/>
  <c r="H13" i="13" s="1"/>
  <c r="F13" i="13"/>
  <c r="D13" i="13"/>
  <c r="G12" i="13"/>
  <c r="F12" i="13"/>
  <c r="D12" i="13"/>
  <c r="G11" i="13"/>
  <c r="H11" i="13" s="1"/>
  <c r="F11" i="13"/>
  <c r="D11" i="13"/>
  <c r="G10" i="13"/>
  <c r="H10" i="13" s="1"/>
  <c r="F10" i="13"/>
  <c r="D10" i="13"/>
  <c r="G9" i="13"/>
  <c r="H9" i="13" s="1"/>
  <c r="F9" i="13"/>
  <c r="D9" i="13"/>
  <c r="H5" i="13"/>
  <c r="H4" i="13"/>
  <c r="G29" i="12"/>
  <c r="H29" i="12" s="1"/>
  <c r="F29" i="12"/>
  <c r="D29" i="12"/>
  <c r="G28" i="12"/>
  <c r="F28" i="12"/>
  <c r="D28" i="12"/>
  <c r="G27" i="12"/>
  <c r="F27" i="12"/>
  <c r="D27" i="12"/>
  <c r="G26" i="12"/>
  <c r="F26" i="12"/>
  <c r="D26" i="12"/>
  <c r="G25" i="12"/>
  <c r="H25" i="12" s="1"/>
  <c r="F25" i="12"/>
  <c r="D25" i="12"/>
  <c r="G24" i="12"/>
  <c r="F24" i="12"/>
  <c r="D24" i="12"/>
  <c r="G23" i="12"/>
  <c r="F23" i="12"/>
  <c r="D23" i="12"/>
  <c r="G22" i="12"/>
  <c r="F22" i="12"/>
  <c r="D22" i="12"/>
  <c r="G21" i="12"/>
  <c r="H21" i="12" s="1"/>
  <c r="F21" i="12"/>
  <c r="D21" i="12"/>
  <c r="G20" i="12"/>
  <c r="F20" i="12"/>
  <c r="D20" i="12"/>
  <c r="G19" i="12"/>
  <c r="F19" i="12"/>
  <c r="D19" i="12"/>
  <c r="G18" i="12"/>
  <c r="F18" i="12"/>
  <c r="D18" i="12"/>
  <c r="G17" i="12"/>
  <c r="H17" i="12" s="1"/>
  <c r="F17" i="12"/>
  <c r="D17" i="12"/>
  <c r="G16" i="12"/>
  <c r="F16" i="12"/>
  <c r="D16" i="12"/>
  <c r="G15" i="12"/>
  <c r="F15" i="12"/>
  <c r="D15" i="12"/>
  <c r="G14" i="12"/>
  <c r="F14" i="12"/>
  <c r="D14" i="12"/>
  <c r="G13" i="12"/>
  <c r="H13" i="12" s="1"/>
  <c r="F13" i="12"/>
  <c r="D13" i="12"/>
  <c r="G12" i="12"/>
  <c r="F12" i="12"/>
  <c r="D12" i="12"/>
  <c r="G11" i="12"/>
  <c r="F11" i="12"/>
  <c r="D11" i="12"/>
  <c r="G10" i="12"/>
  <c r="H10" i="12" s="1"/>
  <c r="F10" i="12"/>
  <c r="D10" i="12"/>
  <c r="G9" i="12"/>
  <c r="H9" i="12" s="1"/>
  <c r="F9" i="12"/>
  <c r="D9" i="12"/>
  <c r="H5" i="12"/>
  <c r="H4" i="12"/>
  <c r="G29" i="11"/>
  <c r="H29" i="11" s="1"/>
  <c r="F29" i="11"/>
  <c r="D29" i="11"/>
  <c r="G28" i="11"/>
  <c r="F28" i="11"/>
  <c r="D28" i="11"/>
  <c r="G27" i="11"/>
  <c r="H27" i="11" s="1"/>
  <c r="F27" i="11"/>
  <c r="D27" i="11"/>
  <c r="G26" i="11"/>
  <c r="F26" i="11"/>
  <c r="D26" i="11"/>
  <c r="G25" i="11"/>
  <c r="H25" i="11" s="1"/>
  <c r="F25" i="11"/>
  <c r="D25" i="11"/>
  <c r="G24" i="11"/>
  <c r="F24" i="11"/>
  <c r="D24" i="11"/>
  <c r="G23" i="11"/>
  <c r="H23" i="11" s="1"/>
  <c r="F23" i="11"/>
  <c r="D23" i="11"/>
  <c r="G22" i="11"/>
  <c r="F22" i="11"/>
  <c r="D22" i="11"/>
  <c r="G21" i="11"/>
  <c r="H21" i="11" s="1"/>
  <c r="F21" i="11"/>
  <c r="D21" i="11"/>
  <c r="G20" i="11"/>
  <c r="F20" i="11"/>
  <c r="D20" i="11"/>
  <c r="G19" i="11"/>
  <c r="H19" i="11" s="1"/>
  <c r="F19" i="11"/>
  <c r="D19" i="11"/>
  <c r="G18" i="11"/>
  <c r="F18" i="11"/>
  <c r="D18" i="11"/>
  <c r="G17" i="11"/>
  <c r="H17" i="11" s="1"/>
  <c r="F17" i="11"/>
  <c r="D17" i="11"/>
  <c r="G16" i="11"/>
  <c r="F16" i="11"/>
  <c r="D16" i="11"/>
  <c r="G15" i="11"/>
  <c r="H15" i="11" s="1"/>
  <c r="F15" i="11"/>
  <c r="D15" i="11"/>
  <c r="G14" i="11"/>
  <c r="F14" i="11"/>
  <c r="D14" i="11"/>
  <c r="G13" i="11"/>
  <c r="H13" i="11" s="1"/>
  <c r="F13" i="11"/>
  <c r="D13" i="11"/>
  <c r="G12" i="11"/>
  <c r="F12" i="11"/>
  <c r="D12" i="11"/>
  <c r="G11" i="11"/>
  <c r="H11" i="11" s="1"/>
  <c r="F11" i="11"/>
  <c r="D11" i="11"/>
  <c r="G10" i="11"/>
  <c r="H10" i="11" s="1"/>
  <c r="F10" i="11"/>
  <c r="D10" i="11"/>
  <c r="G9" i="11"/>
  <c r="H9" i="11" s="1"/>
  <c r="F9" i="11"/>
  <c r="D9" i="11"/>
  <c r="H5" i="11"/>
  <c r="H4" i="11"/>
  <c r="G29" i="10"/>
  <c r="F29" i="10"/>
  <c r="D29" i="10"/>
  <c r="G28" i="10"/>
  <c r="F28" i="10"/>
  <c r="D28" i="10"/>
  <c r="G27" i="10"/>
  <c r="F27" i="10"/>
  <c r="D27" i="10"/>
  <c r="G26" i="10"/>
  <c r="F26" i="10"/>
  <c r="D26" i="10"/>
  <c r="G25" i="10"/>
  <c r="F25" i="10"/>
  <c r="D25" i="10"/>
  <c r="G24" i="10"/>
  <c r="F24" i="10"/>
  <c r="D24" i="10"/>
  <c r="G23" i="10"/>
  <c r="F23" i="10"/>
  <c r="D23" i="10"/>
  <c r="G22" i="10"/>
  <c r="F22" i="10"/>
  <c r="D22" i="10"/>
  <c r="G21" i="10"/>
  <c r="F21" i="10"/>
  <c r="D21" i="10"/>
  <c r="G20" i="10"/>
  <c r="F20" i="10"/>
  <c r="D20" i="10"/>
  <c r="G19" i="10"/>
  <c r="F19" i="10"/>
  <c r="D19" i="10"/>
  <c r="G18" i="10"/>
  <c r="F18" i="10"/>
  <c r="D18" i="10"/>
  <c r="G17" i="10"/>
  <c r="F17" i="10"/>
  <c r="D17" i="10"/>
  <c r="G16" i="10"/>
  <c r="F16" i="10"/>
  <c r="D16" i="10"/>
  <c r="G15" i="10"/>
  <c r="F15" i="10"/>
  <c r="D15" i="10"/>
  <c r="G14" i="10"/>
  <c r="F14" i="10"/>
  <c r="D14" i="10"/>
  <c r="G13" i="10"/>
  <c r="F13" i="10"/>
  <c r="D13" i="10"/>
  <c r="G12" i="10"/>
  <c r="F12" i="10"/>
  <c r="D12" i="10"/>
  <c r="G11" i="10"/>
  <c r="F11" i="10"/>
  <c r="D11" i="10"/>
  <c r="G10" i="10"/>
  <c r="F10" i="10"/>
  <c r="D10" i="10"/>
  <c r="G9" i="10"/>
  <c r="F9" i="10"/>
  <c r="D9" i="10"/>
  <c r="H5" i="10"/>
  <c r="H27" i="10" s="1"/>
  <c r="H4" i="10"/>
  <c r="H3" i="10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G10" i="9"/>
  <c r="G11" i="9"/>
  <c r="G12" i="9"/>
  <c r="G13" i="9"/>
  <c r="G14" i="9"/>
  <c r="G15" i="9"/>
  <c r="G16" i="9"/>
  <c r="G17" i="9"/>
  <c r="H17" i="9" s="1"/>
  <c r="G18" i="9"/>
  <c r="G19" i="9"/>
  <c r="G20" i="9"/>
  <c r="G21" i="9"/>
  <c r="G22" i="9"/>
  <c r="G23" i="9"/>
  <c r="G24" i="9"/>
  <c r="G25" i="9"/>
  <c r="H25" i="9" s="1"/>
  <c r="G26" i="9"/>
  <c r="G27" i="9"/>
  <c r="G28" i="9"/>
  <c r="G29" i="9"/>
  <c r="H29" i="9" s="1"/>
  <c r="D29" i="9"/>
  <c r="D28" i="9"/>
  <c r="H27" i="9"/>
  <c r="D27" i="9"/>
  <c r="D26" i="9"/>
  <c r="D25" i="9"/>
  <c r="D24" i="9"/>
  <c r="H23" i="9"/>
  <c r="D23" i="9"/>
  <c r="D22" i="9"/>
  <c r="H21" i="9"/>
  <c r="D21" i="9"/>
  <c r="D20" i="9"/>
  <c r="H19" i="9"/>
  <c r="D19" i="9"/>
  <c r="D18" i="9"/>
  <c r="D17" i="9"/>
  <c r="D16" i="9"/>
  <c r="H15" i="9"/>
  <c r="D15" i="9"/>
  <c r="D14" i="9"/>
  <c r="H13" i="9"/>
  <c r="D13" i="9"/>
  <c r="D12" i="9"/>
  <c r="H11" i="9"/>
  <c r="D11" i="9"/>
  <c r="D10" i="9"/>
  <c r="G9" i="9"/>
  <c r="H9" i="9" s="1"/>
  <c r="F9" i="9"/>
  <c r="D9" i="9"/>
  <c r="H5" i="9"/>
  <c r="H4" i="9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H16" i="8"/>
  <c r="D16" i="8"/>
  <c r="D15" i="8"/>
  <c r="D14" i="8"/>
  <c r="D13" i="8"/>
  <c r="D12" i="8"/>
  <c r="D11" i="8"/>
  <c r="D10" i="8"/>
  <c r="G9" i="8"/>
  <c r="H9" i="8" s="1"/>
  <c r="F9" i="8"/>
  <c r="D9" i="8"/>
  <c r="H5" i="8"/>
  <c r="H25" i="8" s="1"/>
  <c r="H4" i="8"/>
  <c r="H10" i="18" l="1"/>
  <c r="H12" i="18"/>
  <c r="H16" i="18"/>
  <c r="H20" i="18"/>
  <c r="H24" i="18"/>
  <c r="H28" i="18"/>
  <c r="H14" i="18"/>
  <c r="H18" i="18"/>
  <c r="H22" i="18"/>
  <c r="H26" i="18"/>
  <c r="H10" i="17"/>
  <c r="H12" i="17"/>
  <c r="H16" i="17"/>
  <c r="H20" i="17"/>
  <c r="H24" i="17"/>
  <c r="H28" i="17"/>
  <c r="H14" i="17"/>
  <c r="H18" i="17"/>
  <c r="H22" i="17"/>
  <c r="H26" i="17"/>
  <c r="H12" i="16"/>
  <c r="H16" i="16"/>
  <c r="H14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12" i="15"/>
  <c r="H11" i="15"/>
  <c r="H10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12" i="13"/>
  <c r="H16" i="13"/>
  <c r="H20" i="13"/>
  <c r="H24" i="13"/>
  <c r="H28" i="13"/>
  <c r="H14" i="13"/>
  <c r="H18" i="13"/>
  <c r="H22" i="13"/>
  <c r="H26" i="13"/>
  <c r="H11" i="12"/>
  <c r="H15" i="12"/>
  <c r="H19" i="12"/>
  <c r="H23" i="12"/>
  <c r="H27" i="12"/>
  <c r="H12" i="12"/>
  <c r="H16" i="12"/>
  <c r="H20" i="12"/>
  <c r="H24" i="12"/>
  <c r="H28" i="12"/>
  <c r="H14" i="12"/>
  <c r="H18" i="12"/>
  <c r="H22" i="12"/>
  <c r="H26" i="12"/>
  <c r="H12" i="11"/>
  <c r="H16" i="11"/>
  <c r="H20" i="11"/>
  <c r="H24" i="11"/>
  <c r="H28" i="11"/>
  <c r="H14" i="11"/>
  <c r="H18" i="11"/>
  <c r="H22" i="11"/>
  <c r="H26" i="11"/>
  <c r="H9" i="10"/>
  <c r="H12" i="10"/>
  <c r="H16" i="10"/>
  <c r="H20" i="10"/>
  <c r="H29" i="10"/>
  <c r="H10" i="10"/>
  <c r="H13" i="10"/>
  <c r="H15" i="10"/>
  <c r="H18" i="10"/>
  <c r="H28" i="10"/>
  <c r="H11" i="10"/>
  <c r="H14" i="10"/>
  <c r="H17" i="10"/>
  <c r="H19" i="10"/>
  <c r="H21" i="10"/>
  <c r="H22" i="10"/>
  <c r="H23" i="10"/>
  <c r="H24" i="10"/>
  <c r="H25" i="10"/>
  <c r="H26" i="10"/>
  <c r="H12" i="9"/>
  <c r="H16" i="9"/>
  <c r="H20" i="9"/>
  <c r="H24" i="9"/>
  <c r="H28" i="9"/>
  <c r="H10" i="9"/>
  <c r="H14" i="9"/>
  <c r="H18" i="9"/>
  <c r="H22" i="9"/>
  <c r="H26" i="9"/>
  <c r="H21" i="8"/>
  <c r="H28" i="8"/>
  <c r="H24" i="8"/>
  <c r="H26" i="8"/>
  <c r="H27" i="8"/>
  <c r="H23" i="8"/>
  <c r="H19" i="8"/>
  <c r="H15" i="8"/>
  <c r="H11" i="8"/>
  <c r="H12" i="8"/>
  <c r="H10" i="8"/>
  <c r="H20" i="8"/>
  <c r="H22" i="8"/>
  <c r="H29" i="8"/>
  <c r="H14" i="8"/>
  <c r="H13" i="8"/>
  <c r="H18" i="8"/>
  <c r="H17" i="8"/>
  <c r="G10" i="7" l="1"/>
  <c r="G11" i="7"/>
  <c r="H11" i="7" s="1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H15" i="7"/>
  <c r="D15" i="7"/>
  <c r="D14" i="7"/>
  <c r="D13" i="7"/>
  <c r="D12" i="7"/>
  <c r="D11" i="7"/>
  <c r="D10" i="7"/>
  <c r="G9" i="7"/>
  <c r="H9" i="7" s="1"/>
  <c r="F9" i="7"/>
  <c r="D9" i="7"/>
  <c r="H5" i="7"/>
  <c r="H16" i="7" s="1"/>
  <c r="H4" i="7"/>
  <c r="H20" i="7" l="1"/>
  <c r="H18" i="7"/>
  <c r="H10" i="7"/>
  <c r="H12" i="7"/>
  <c r="H19" i="7"/>
  <c r="H21" i="7"/>
  <c r="H17" i="7"/>
  <c r="H13" i="7"/>
  <c r="H14" i="7"/>
  <c r="H29" i="7"/>
  <c r="H22" i="7"/>
  <c r="H23" i="7"/>
  <c r="H24" i="7"/>
  <c r="H25" i="7"/>
  <c r="H26" i="7"/>
  <c r="H27" i="7"/>
  <c r="H28" i="7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H18" i="6"/>
  <c r="G9" i="6"/>
  <c r="F9" i="6"/>
  <c r="D9" i="6"/>
  <c r="H5" i="6"/>
  <c r="H28" i="6" s="1"/>
  <c r="H4" i="6"/>
  <c r="G29" i="5"/>
  <c r="H29" i="5" s="1"/>
  <c r="G10" i="5"/>
  <c r="G11" i="5"/>
  <c r="H11" i="5" s="1"/>
  <c r="G12" i="5"/>
  <c r="G13" i="5"/>
  <c r="G14" i="5"/>
  <c r="G15" i="5"/>
  <c r="G16" i="5"/>
  <c r="G17" i="5"/>
  <c r="H17" i="5" s="1"/>
  <c r="G18" i="5"/>
  <c r="G19" i="5"/>
  <c r="G20" i="5"/>
  <c r="G21" i="5"/>
  <c r="G22" i="5"/>
  <c r="G23" i="5"/>
  <c r="H23" i="5" s="1"/>
  <c r="G24" i="5"/>
  <c r="G25" i="5"/>
  <c r="G26" i="5"/>
  <c r="G27" i="5"/>
  <c r="H27" i="5" s="1"/>
  <c r="G28" i="5"/>
  <c r="D29" i="5"/>
  <c r="D28" i="5"/>
  <c r="D27" i="5"/>
  <c r="D26" i="5"/>
  <c r="H25" i="5"/>
  <c r="D25" i="5"/>
  <c r="D24" i="5"/>
  <c r="D23" i="5"/>
  <c r="D22" i="5"/>
  <c r="H21" i="5"/>
  <c r="D21" i="5"/>
  <c r="D20" i="5"/>
  <c r="H19" i="5"/>
  <c r="D19" i="5"/>
  <c r="D18" i="5"/>
  <c r="D17" i="5"/>
  <c r="D16" i="5"/>
  <c r="H15" i="5"/>
  <c r="D15" i="5"/>
  <c r="D14" i="5"/>
  <c r="H13" i="5"/>
  <c r="D13" i="5"/>
  <c r="D12" i="5"/>
  <c r="D11" i="5"/>
  <c r="D10" i="5"/>
  <c r="G9" i="5"/>
  <c r="H9" i="5" s="1"/>
  <c r="F9" i="5"/>
  <c r="D9" i="5"/>
  <c r="H5" i="5"/>
  <c r="H4" i="5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F29" i="4"/>
  <c r="D29" i="4"/>
  <c r="F28" i="4"/>
  <c r="D28" i="4"/>
  <c r="H27" i="4"/>
  <c r="F27" i="4"/>
  <c r="D27" i="4"/>
  <c r="F26" i="4"/>
  <c r="D26" i="4"/>
  <c r="F25" i="4"/>
  <c r="D25" i="4"/>
  <c r="F24" i="4"/>
  <c r="D24" i="4"/>
  <c r="F23" i="4"/>
  <c r="D23" i="4"/>
  <c r="F22" i="4"/>
  <c r="D22" i="4"/>
  <c r="F21" i="4"/>
  <c r="D21" i="4"/>
  <c r="F20" i="4"/>
  <c r="D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G9" i="4"/>
  <c r="H9" i="4" s="1"/>
  <c r="F9" i="4"/>
  <c r="D9" i="4"/>
  <c r="H5" i="4"/>
  <c r="H23" i="4" s="1"/>
  <c r="H4" i="4"/>
  <c r="H3" i="4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H29" i="4" l="1"/>
  <c r="H25" i="4"/>
  <c r="H21" i="4"/>
  <c r="H17" i="4"/>
  <c r="H13" i="4"/>
  <c r="H19" i="4"/>
  <c r="H15" i="4"/>
  <c r="H11" i="4"/>
  <c r="H26" i="6"/>
  <c r="H10" i="6"/>
  <c r="H15" i="6"/>
  <c r="H23" i="6"/>
  <c r="H14" i="6"/>
  <c r="H22" i="6"/>
  <c r="H11" i="6"/>
  <c r="H19" i="6"/>
  <c r="H27" i="6"/>
  <c r="H9" i="6"/>
  <c r="H13" i="6"/>
  <c r="H17" i="6"/>
  <c r="H21" i="6"/>
  <c r="H25" i="6"/>
  <c r="H29" i="6"/>
  <c r="H12" i="6"/>
  <c r="H16" i="6"/>
  <c r="H20" i="6"/>
  <c r="H24" i="6"/>
  <c r="H10" i="5"/>
  <c r="H12" i="5"/>
  <c r="H16" i="5"/>
  <c r="H20" i="5"/>
  <c r="H24" i="5"/>
  <c r="H28" i="5"/>
  <c r="H14" i="5"/>
  <c r="H18" i="5"/>
  <c r="H22" i="5"/>
  <c r="H26" i="5"/>
  <c r="H10" i="4"/>
  <c r="H14" i="4"/>
  <c r="H18" i="4"/>
  <c r="H22" i="4"/>
  <c r="H12" i="4"/>
  <c r="H16" i="4"/>
  <c r="H20" i="4"/>
  <c r="H24" i="4"/>
  <c r="H28" i="4"/>
  <c r="H26" i="4"/>
  <c r="J7" i="1" l="1"/>
  <c r="C7" i="1"/>
  <c r="F29" i="3"/>
  <c r="D29" i="3"/>
  <c r="F28" i="3"/>
  <c r="D28" i="3"/>
  <c r="F27" i="3"/>
  <c r="D27" i="3"/>
  <c r="F26" i="3"/>
  <c r="D26" i="3"/>
  <c r="F25" i="3"/>
  <c r="D25" i="3"/>
  <c r="F24" i="3"/>
  <c r="D24" i="3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G9" i="3"/>
  <c r="F9" i="3"/>
  <c r="D9" i="3"/>
  <c r="H5" i="3"/>
  <c r="H29" i="3" s="1"/>
  <c r="H4" i="3"/>
  <c r="H9" i="3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I14" i="1"/>
  <c r="F14" i="1"/>
</calcChain>
</file>

<file path=xl/comments1.xml><?xml version="1.0" encoding="utf-8"?>
<comments xmlns="http://schemas.openxmlformats.org/spreadsheetml/2006/main">
  <authors>
    <author>U036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nam được khám sức khỏe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học sinh  nữ được KSK</t>
        </r>
      </text>
    </comment>
  </commentList>
</comments>
</file>

<file path=xl/comments10.xml><?xml version="1.0" encoding="utf-8"?>
<comments xmlns="http://schemas.openxmlformats.org/spreadsheetml/2006/main">
  <authors>
    <author>U036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nam được khám sức khỏe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học sinh  nữ được KSK</t>
        </r>
      </text>
    </comment>
  </commentList>
</comments>
</file>

<file path=xl/comments11.xml><?xml version="1.0" encoding="utf-8"?>
<comments xmlns="http://schemas.openxmlformats.org/spreadsheetml/2006/main">
  <authors>
    <author>U036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nam được khám sức khỏe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học sinh  nữ được KSK</t>
        </r>
      </text>
    </comment>
  </commentList>
</comments>
</file>

<file path=xl/comments12.xml><?xml version="1.0" encoding="utf-8"?>
<comments xmlns="http://schemas.openxmlformats.org/spreadsheetml/2006/main">
  <authors>
    <author>U036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nam được khám sức khỏe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học sinh  nữ được KSK</t>
        </r>
      </text>
    </comment>
  </commentList>
</comments>
</file>

<file path=xl/comments13.xml><?xml version="1.0" encoding="utf-8"?>
<comments xmlns="http://schemas.openxmlformats.org/spreadsheetml/2006/main">
  <authors>
    <author>U036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nam được khám sức khỏe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nữ được khám sức khỏe</t>
        </r>
      </text>
    </comment>
  </commentList>
</comments>
</file>

<file path=xl/comments14.xml><?xml version="1.0" encoding="utf-8"?>
<comments xmlns="http://schemas.openxmlformats.org/spreadsheetml/2006/main">
  <authors>
    <author>U036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nam được khám sức khỏe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học sinh  nữ được KSK</t>
        </r>
      </text>
    </comment>
  </commentList>
</comments>
</file>

<file path=xl/comments15.xml><?xml version="1.0" encoding="utf-8"?>
<comments xmlns="http://schemas.openxmlformats.org/spreadsheetml/2006/main">
  <authors>
    <author>U036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nam được khám sức khỏe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học sinh  nữ được KSK</t>
        </r>
      </text>
    </comment>
  </commentList>
</comments>
</file>

<file path=xl/comments16.xml><?xml version="1.0" encoding="utf-8"?>
<comments xmlns="http://schemas.openxmlformats.org/spreadsheetml/2006/main">
  <authors>
    <author>U036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nam được khám sức khỏe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học sinh  nữ được KSK</t>
        </r>
      </text>
    </comment>
  </commentList>
</comments>
</file>

<file path=xl/comments2.xml><?xml version="1.0" encoding="utf-8"?>
<comments xmlns="http://schemas.openxmlformats.org/spreadsheetml/2006/main">
  <authors>
    <author>U036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nam được khám sức khỏe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nữ được khám sức khỏe</t>
        </r>
      </text>
    </comment>
  </commentList>
</comments>
</file>

<file path=xl/comments3.xml><?xml version="1.0" encoding="utf-8"?>
<comments xmlns="http://schemas.openxmlformats.org/spreadsheetml/2006/main">
  <authors>
    <author>U036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nam được khám sức khỏe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học sinh  nữ được KSK</t>
        </r>
      </text>
    </comment>
  </commentList>
</comments>
</file>

<file path=xl/comments4.xml><?xml version="1.0" encoding="utf-8"?>
<comments xmlns="http://schemas.openxmlformats.org/spreadsheetml/2006/main">
  <authors>
    <author>U036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nam được khám sức khỏe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học sinh  nữ được KSK</t>
        </r>
      </text>
    </comment>
  </commentList>
</comments>
</file>

<file path=xl/comments5.xml><?xml version="1.0" encoding="utf-8"?>
<comments xmlns="http://schemas.openxmlformats.org/spreadsheetml/2006/main">
  <authors>
    <author>U036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nam được khám sức khỏe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học sinh  nữ được KSK</t>
        </r>
      </text>
    </comment>
  </commentList>
</comments>
</file>

<file path=xl/comments6.xml><?xml version="1.0" encoding="utf-8"?>
<comments xmlns="http://schemas.openxmlformats.org/spreadsheetml/2006/main">
  <authors>
    <author>U036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nam được khám sức khỏe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học sinh  nữ được KSK</t>
        </r>
      </text>
    </comment>
  </commentList>
</comments>
</file>

<file path=xl/comments7.xml><?xml version="1.0" encoding="utf-8"?>
<comments xmlns="http://schemas.openxmlformats.org/spreadsheetml/2006/main">
  <authors>
    <author>U036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nam được khám sức khỏe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học sinh  nữ được KSK</t>
        </r>
      </text>
    </comment>
  </commentList>
</comments>
</file>

<file path=xl/comments8.xml><?xml version="1.0" encoding="utf-8"?>
<comments xmlns="http://schemas.openxmlformats.org/spreadsheetml/2006/main">
  <authors>
    <author>U036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nam được khám sức khỏe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nữ được khám sức khỏe</t>
        </r>
      </text>
    </comment>
  </commentList>
</comments>
</file>

<file path=xl/comments9.xml><?xml version="1.0" encoding="utf-8"?>
<comments xmlns="http://schemas.openxmlformats.org/spreadsheetml/2006/main">
  <authors>
    <author>U036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hs nam được khám sức khỏe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U036:</t>
        </r>
        <r>
          <rPr>
            <sz val="9"/>
            <color indexed="81"/>
            <rFont val="Tahoma"/>
            <family val="2"/>
          </rPr>
          <t xml:space="preserve">
Số học sinh  nữ được KSK</t>
        </r>
      </text>
    </comment>
  </commentList>
</comments>
</file>

<file path=xl/sharedStrings.xml><?xml version="1.0" encoding="utf-8"?>
<sst xmlns="http://schemas.openxmlformats.org/spreadsheetml/2006/main" count="935" uniqueCount="166">
  <si>
    <r>
      <t xml:space="preserve">ỦY BAN NHÂN DÂN </t>
    </r>
    <r>
      <rPr>
        <sz val="12"/>
        <color indexed="10"/>
        <rFont val="Times New Roman"/>
        <family val="1"/>
      </rPr>
      <t>QUẬN/HUYỆN….</t>
    </r>
  </si>
  <si>
    <t>CỘNG HÒA XÃ HỘI CHỦ NGHĨA VIỆT NAM</t>
  </si>
  <si>
    <t xml:space="preserve">      TRUNG TÂM Y TẾ</t>
  </si>
  <si>
    <t>Độc Lập - Tự Do - Hạnh Phúc</t>
  </si>
  <si>
    <t>PHỤ LỤC I. SỐ LIỆU KHÁM SỨC KHỎE HỌC SINH QUẬN/HUYỆN….</t>
  </si>
  <si>
    <t xml:space="preserve">NĂM HỌC </t>
  </si>
  <si>
    <t>Tổng số lớp học:</t>
  </si>
  <si>
    <r>
      <t xml:space="preserve">Số trường học ghi vào </t>
    </r>
    <r>
      <rPr>
        <i/>
        <sz val="12"/>
        <color indexed="30"/>
        <rFont val="Times New Roman"/>
        <family val="1"/>
      </rPr>
      <t>ô có tô màu</t>
    </r>
    <r>
      <rPr>
        <i/>
        <sz val="12"/>
        <color indexed="8"/>
        <rFont val="Times New Roman"/>
        <family val="1"/>
      </rPr>
      <t>.</t>
    </r>
  </si>
  <si>
    <t>Tổng số học sinh toàn trường:</t>
  </si>
  <si>
    <t xml:space="preserve">Trong đó: </t>
  </si>
  <si>
    <t>Tổng số học sinh khám sức khỏe:</t>
  </si>
  <si>
    <r>
      <t xml:space="preserve">Số học sinh ghi vào </t>
    </r>
    <r>
      <rPr>
        <i/>
        <sz val="12"/>
        <color indexed="30"/>
        <rFont val="Times New Roman"/>
        <family val="1"/>
      </rPr>
      <t>ô có tô màu</t>
    </r>
    <r>
      <rPr>
        <i/>
        <sz val="12"/>
        <color indexed="8"/>
        <rFont val="Times New Roman"/>
        <family val="1"/>
      </rPr>
      <t>.</t>
    </r>
  </si>
  <si>
    <t>Số HS nam:</t>
  </si>
  <si>
    <t>Số HS nữ:</t>
  </si>
  <si>
    <t>STT</t>
  </si>
  <si>
    <t>TÊN TRƯỜNG</t>
  </si>
  <si>
    <t>CẤP HỌC</t>
  </si>
  <si>
    <t>KẾT QUẢ KSK HỌC SINH</t>
  </si>
  <si>
    <t>KẾT QUẢ KSK GIÁO VIÊN - CÔNG NHÂN VIÊN</t>
  </si>
  <si>
    <t>ĐƠN VỊ KHÁM SỨC KHỎE</t>
  </si>
  <si>
    <t>Tổng số HS</t>
  </si>
  <si>
    <t>Tổng số khám</t>
  </si>
  <si>
    <t>Tỷ lệ KSK %</t>
  </si>
  <si>
    <t>Tổng số GV-CNV</t>
  </si>
  <si>
    <t>HỌC SINH</t>
  </si>
  <si>
    <t>GIÁO VIÊN- CNV</t>
  </si>
  <si>
    <t>ví dụ</t>
  </si>
  <si>
    <t>Mầm Non</t>
  </si>
  <si>
    <t>Trung tâm y tế quận ....</t>
  </si>
  <si>
    <t>Bênh viện Đại học Y dược</t>
  </si>
  <si>
    <t>TỔNG CỘNG</t>
  </si>
  <si>
    <t>* Trong trường hợp không có thông tin thì bỏ trống ô tương ứng.</t>
  </si>
  <si>
    <t>..........................., Ngày....tháng....năm 20</t>
  </si>
  <si>
    <t>Người Báo cáo</t>
  </si>
  <si>
    <t>Thủ trưởng đơn vị</t>
  </si>
  <si>
    <t>(ký, ghi rõ họ &amp; tên)</t>
  </si>
  <si>
    <t>(ký tên, đóng dấu)</t>
  </si>
  <si>
    <t>Tổng số học sinh</t>
  </si>
  <si>
    <t>Số HS nam</t>
  </si>
  <si>
    <t>Số HS nữ</t>
  </si>
  <si>
    <t xml:space="preserve">Nội dung khám </t>
  </si>
  <si>
    <t>Số học sinh có biểu hiện bất thường</t>
  </si>
  <si>
    <t>tỷ lệ %</t>
  </si>
  <si>
    <t>(1)</t>
  </si>
  <si>
    <t>(2)</t>
  </si>
  <si>
    <t>(3)</t>
  </si>
  <si>
    <t>(4)</t>
  </si>
  <si>
    <t>(5) = (1)+(3)</t>
  </si>
  <si>
    <t>(6)</t>
  </si>
  <si>
    <t>Tăng huyết áp</t>
  </si>
  <si>
    <t>Hạ huyết áp</t>
  </si>
  <si>
    <t>Tình trạng dinh dưỡng</t>
  </si>
  <si>
    <t>Suy dinh dưỡng</t>
  </si>
  <si>
    <t>Thừa cân, béo phì</t>
  </si>
  <si>
    <t>Tuần hoàn</t>
  </si>
  <si>
    <t>Hô hấp</t>
  </si>
  <si>
    <t>Tiêu hóa</t>
  </si>
  <si>
    <t>Thận - tiết niệu</t>
  </si>
  <si>
    <t>Thần kinh - Tâm thần</t>
  </si>
  <si>
    <t>Tật khúc xạ</t>
  </si>
  <si>
    <t>Bệnh về mắt khác</t>
  </si>
  <si>
    <t>Sâu răng</t>
  </si>
  <si>
    <t>Bệnh Răng - Hàm - Mặt khác</t>
  </si>
  <si>
    <t>Vấn đề thính lực</t>
  </si>
  <si>
    <t>Bệnh Tai - mũi - họng khác</t>
  </si>
  <si>
    <t>Cong, vẹo cột sống</t>
  </si>
  <si>
    <t>Gù</t>
  </si>
  <si>
    <t>Ưỡn</t>
  </si>
  <si>
    <t>Hình chữ S</t>
  </si>
  <si>
    <t>Hình chữ C</t>
  </si>
  <si>
    <t>Cơ - xương - khớp khác</t>
  </si>
  <si>
    <t>Bệnh khác</t>
  </si>
  <si>
    <r>
      <t xml:space="preserve">Tất cả các bệnh không được phân loại cụ thể trong bảng thống kê thì phân loại vào </t>
    </r>
    <r>
      <rPr>
        <sz val="12"/>
        <color indexed="10"/>
        <rFont val="Times New Roman"/>
        <family val="1"/>
      </rPr>
      <t>Bệnh khác</t>
    </r>
  </si>
  <si>
    <t xml:space="preserve">BÁO CÁO CÔNG TÁC KHÁM SỨC KHỎE HỌC SINH </t>
  </si>
  <si>
    <t>HƯỚNG DẪN THỰC HIỆN</t>
  </si>
  <si>
    <t>KHỐI MẦM NON</t>
  </si>
  <si>
    <t>Đếm tất cả các trường có khối MN.</t>
  </si>
  <si>
    <t>Số HS nam khối MẦM NON</t>
  </si>
  <si>
    <t>Tổng số học sinh Mầm non</t>
  </si>
  <si>
    <t>Chỉ tính học sinh nam trong KHỐI đang báo cáo</t>
  </si>
  <si>
    <t>Số HS nữ khối MẦM NON</t>
  </si>
  <si>
    <t>Tổng số học sinh mầm non được KSK</t>
  </si>
  <si>
    <t>Chỉ tính học sinh nữ trong KHỐI đang báo cáo</t>
  </si>
  <si>
    <t>Không chèn (insert) thêm hàng và cột.</t>
  </si>
  <si>
    <t>Chỉ tính và ghi số lượng có biểu hiện bất thường</t>
  </si>
  <si>
    <t>(2) = (1)/Số học sinh nam được khám sức khỏe (D4)</t>
  </si>
  <si>
    <t>(4) = (3)/Số học sinh nữ được khám sức khỏe (D5)</t>
  </si>
  <si>
    <t>(6) = (5)/ Tổng số học sinh được khám sức khỏe (H5)</t>
  </si>
  <si>
    <t>..........................., Ngày....tháng....năm 2020</t>
  </si>
  <si>
    <t>Tổng số lớp</t>
  </si>
  <si>
    <t>Mầm Non 1</t>
  </si>
  <si>
    <t xml:space="preserve">Tổng số học sinh </t>
  </si>
  <si>
    <t>Tổng số học sinh được KSK</t>
  </si>
  <si>
    <t xml:space="preserve">Tổng số lớp </t>
  </si>
  <si>
    <t xml:space="preserve">Số HS nam  toàn trường </t>
  </si>
  <si>
    <t xml:space="preserve">Số HS nữ toàn trường </t>
  </si>
  <si>
    <t>KHỐI 1</t>
  </si>
  <si>
    <t>Số HS nam KHỐI 1</t>
  </si>
  <si>
    <t>Tổng số học sinh K1</t>
  </si>
  <si>
    <t>Số HS nữ KHỐI 1</t>
  </si>
  <si>
    <t>Tổng số học sinh K1 được KSK</t>
  </si>
  <si>
    <t>Đếm tất cả các trường có KHỐI 1. Số trường có khối 1 sẽ tương ứng với số trường cấp I. Trường hợp quận có trường cấp I-II, thì cộng cả hai.
     Vd: toàn quận/huyện có 5 trường cấp I, 3 trường cấp I-II, như vậy khối 1 (có thể) có tối đa ở 8 trường. Ghi số tương ứng vào ô màu vàng.</t>
  </si>
  <si>
    <t>KHỐI 2</t>
  </si>
  <si>
    <t>Số HS nam K2</t>
  </si>
  <si>
    <t>Tổng số học sinh K2</t>
  </si>
  <si>
    <t>Số HS nữ K2</t>
  </si>
  <si>
    <t>Tổng số học sinh K2 được KSK</t>
  </si>
  <si>
    <t xml:space="preserve">Số trường có khối 2:  sẽ tương ứng với số trường cấp I. Trường hợp quận có trường cấp I-II, thì cộng cả hai. Vd: toàn quận/huyện có 5 trường cấp I, 3 trường cấp I-II, như vậy khối 2 (có thể) có tối đa ở 8 trường. </t>
  </si>
  <si>
    <t>KHỐI 3</t>
  </si>
  <si>
    <t>Số HS nam K3</t>
  </si>
  <si>
    <t>Số HS nữ K3</t>
  </si>
  <si>
    <t xml:space="preserve">Số trường có khối 3:  sẽ tương ứng với số trường cấp I. Trường hợp quận có trường cấp I-II, thì cộng cả hai. Vd: toàn quận/huyện có 5 trường cấp I, 3 trường cấp I-II, như vậy khối 3 (có thể) có tối đa ở 8 trường. </t>
  </si>
  <si>
    <t>KHỐI 4</t>
  </si>
  <si>
    <t>Số HS nam K4</t>
  </si>
  <si>
    <t>Tổng số học sinh K4</t>
  </si>
  <si>
    <t>Số HS nữ K4</t>
  </si>
  <si>
    <t>Tổng số học sinh K4 được KSK</t>
  </si>
  <si>
    <t xml:space="preserve">Số trường có khối 4:  sẽ tương ứng với số trường cấp I. Trường hợp quận có trường cấp I-II, thì cộng cả hai. Vd: toàn quận/huyện có 5 trường cấp I, 3 trường cấp I-II, như vậy khối 4 (có thể) có tối đa ở 8 trường. </t>
  </si>
  <si>
    <t>KHỐI 5</t>
  </si>
  <si>
    <t>Số HS nam K5</t>
  </si>
  <si>
    <t>Tổng số học sinh K5</t>
  </si>
  <si>
    <t>Số HS nữ K5</t>
  </si>
  <si>
    <t>Tổng số học sinh K5 được KSK</t>
  </si>
  <si>
    <t xml:space="preserve">Số trường có khối 5:  sẽ tương ứng với số trường cấp I. Trường hợp quận có trường cấp I-II, thì cộng cả hai. Vd: toàn quận/huyện có 5 trường cấp I, 3 trường cấp I-II, như vậy khối 5 (có thể) có tối đa ở 8 trường. </t>
  </si>
  <si>
    <t>BÁO CÁO CÔNG TÁC KHÁM SỨC KHỎE HỌC SINH TRƯỜNG…….</t>
  </si>
  <si>
    <t xml:space="preserve"> BẢNG TỔNG</t>
  </si>
  <si>
    <t>BẢNG TỔNG</t>
  </si>
  <si>
    <t>BÁO CÁO CÔNG TÁC KHÁM SỨC KHỎE HỌC SINH TRƯỜNG PHAN SÀO NAM</t>
  </si>
  <si>
    <t>KHỐI 6</t>
  </si>
  <si>
    <t>Số HS nam KHỐI 6</t>
  </si>
  <si>
    <t>Số HS nữ KHỐI 6</t>
  </si>
  <si>
    <t>Tổng số học sinh K6</t>
  </si>
  <si>
    <t>Tổng số học sinh K6 được KSK</t>
  </si>
  <si>
    <t>KHỐI 7</t>
  </si>
  <si>
    <t>Số HS nam KHỐI 7</t>
  </si>
  <si>
    <t>Số HS nữ KHỐI 7</t>
  </si>
  <si>
    <t>KHỐI 8</t>
  </si>
  <si>
    <t>KHỐI 9</t>
  </si>
  <si>
    <t>Số HS nam KHỐI 8</t>
  </si>
  <si>
    <t>Số HS nữ KHỐI 8</t>
  </si>
  <si>
    <t>Tổng số học sinh K8</t>
  </si>
  <si>
    <t>Tổng số học sinh K8 được KSK</t>
  </si>
  <si>
    <t>Tổng số học sinh K7</t>
  </si>
  <si>
    <t>Tổng số học sinh K7 được KSK</t>
  </si>
  <si>
    <t>BÁO CÁO CÔNG TÁC KHÁM SỨC KHỎE HỌC SINH THPT LÊ QUÝ ĐÔN</t>
  </si>
  <si>
    <t>Tổng số lớp toàn trường</t>
  </si>
  <si>
    <t>KHỐI 10</t>
  </si>
  <si>
    <t>Số HS nam KHỐI 9</t>
  </si>
  <si>
    <t>Số HS nữ KHỐI 9</t>
  </si>
  <si>
    <t>Tổng số học sinh K9</t>
  </si>
  <si>
    <t>Tổng số học sinh K9 được KSK</t>
  </si>
  <si>
    <t>Số HS nam KHỐI 10</t>
  </si>
  <si>
    <t>Số HS nữ KHỐI 10</t>
  </si>
  <si>
    <t>Tổng số học sinh K10</t>
  </si>
  <si>
    <t>Tổng số học sinh K10 được KSK</t>
  </si>
  <si>
    <t>KHỐI 11</t>
  </si>
  <si>
    <t>Số HS nam KHỐI 11</t>
  </si>
  <si>
    <t>Số HS nữ KHỐI 11</t>
  </si>
  <si>
    <t>Tổng số học sinh K11</t>
  </si>
  <si>
    <t>Tổng số học sinh K11 được KSK</t>
  </si>
  <si>
    <t>KHỐI 12</t>
  </si>
  <si>
    <t>Số HS nam KHỐI 12</t>
  </si>
  <si>
    <t>Số HS nữ KHỐI 12</t>
  </si>
  <si>
    <t>Tổng số học sinh K12</t>
  </si>
  <si>
    <t>Tổng số học sinh K12 được KSK</t>
  </si>
  <si>
    <t>Tổng số lớp học toàn 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</si>
</sst>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10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indexed="30"/>
      <name val="Times New Roman"/>
      <family val="1"/>
    </font>
    <font>
      <i/>
      <sz val="12"/>
      <color indexed="8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i/>
      <sz val="12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1" fillId="2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9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0" fillId="0" borderId="7" xfId="0" applyFont="1" applyBorder="1"/>
    <xf numFmtId="0" fontId="1" fillId="0" borderId="7" xfId="0" applyFont="1" applyBorder="1"/>
    <xf numFmtId="0" fontId="11" fillId="0" borderId="7" xfId="0" applyFont="1" applyBorder="1" applyAlignment="1">
      <alignment horizontal="left" vertical="center"/>
    </xf>
    <xf numFmtId="0" fontId="11" fillId="0" borderId="7" xfId="0" applyFont="1" applyBorder="1"/>
    <xf numFmtId="10" fontId="11" fillId="0" borderId="7" xfId="0" applyNumberFormat="1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10" fillId="0" borderId="0" xfId="0" quotePrefix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7" xfId="0" applyFont="1" applyBorder="1"/>
    <xf numFmtId="0" fontId="1" fillId="2" borderId="9" xfId="0" applyFont="1" applyFill="1" applyBorder="1"/>
    <xf numFmtId="0" fontId="1" fillId="0" borderId="0" xfId="0" applyFont="1" applyBorder="1" applyAlignment="1">
      <alignment vertical="center"/>
    </xf>
    <xf numFmtId="0" fontId="12" fillId="0" borderId="7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9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4" xfId="0" applyFont="1" applyBorder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2" fillId="0" borderId="0" xfId="0" applyFont="1"/>
    <xf numFmtId="2" fontId="1" fillId="0" borderId="7" xfId="0" applyNumberFormat="1" applyFont="1" applyBorder="1"/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wrapText="1"/>
    </xf>
    <xf numFmtId="0" fontId="9" fillId="0" borderId="0" xfId="0" quotePrefix="1" applyFont="1"/>
    <xf numFmtId="164" fontId="1" fillId="0" borderId="7" xfId="0" applyNumberFormat="1" applyFont="1" applyBorder="1"/>
    <xf numFmtId="0" fontId="0" fillId="0" borderId="0" xfId="0" applyAlignment="1">
      <alignment vertical="center"/>
    </xf>
    <xf numFmtId="0" fontId="1" fillId="2" borderId="1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" fillId="2" borderId="24" xfId="0" applyFont="1" applyFill="1" applyBorder="1"/>
    <xf numFmtId="2" fontId="17" fillId="0" borderId="21" xfId="1" applyNumberFormat="1" applyFont="1" applyBorder="1" applyAlignment="1">
      <alignment horizontal="center" vertical="center" wrapText="1"/>
    </xf>
    <xf numFmtId="2" fontId="17" fillId="0" borderId="2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7" xfId="0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2" fontId="1" fillId="0" borderId="7" xfId="0" applyNumberFormat="1" applyFont="1" applyBorder="1" applyAlignment="1">
      <alignment vertical="center"/>
    </xf>
    <xf numFmtId="0" fontId="9" fillId="0" borderId="0" xfId="0" quotePrefix="1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716280</xdr:colOff>
      <xdr:row>2</xdr:row>
      <xdr:rowOff>38100</xdr:rowOff>
    </xdr:from>
    <xdr:to>
      <xdr:col>1</xdr:col>
      <xdr:colOff>1767840</xdr:colOff>
      <xdr:row>2</xdr:row>
      <xdr:rowOff>38100</xdr:rowOff>
    </xdr:to>
    <xdr:cxnSp macro="">
      <xdr:nvCxnSpPr>
        <xdr:cNvPr id="3" name="Straight Connector 2"/>
        <xdr:cNvCxnSpPr/>
      </xdr:nvCxnSpPr>
      <xdr:spPr>
        <a:xfrm>
          <a:off x="1021080" y="434340"/>
          <a:ext cx="10515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2</xdr:row>
      <xdr:rowOff>45720</xdr:rowOff>
    </xdr:from>
    <xdr:to>
      <xdr:col>9</xdr:col>
      <xdr:colOff>1089660</xdr:colOff>
      <xdr:row>2</xdr:row>
      <xdr:rowOff>53340</xdr:rowOff>
    </xdr:to>
    <xdr:cxnSp macro="">
      <xdr:nvCxnSpPr>
        <xdr:cNvPr id="5" name="Straight Connector 4"/>
        <xdr:cNvCxnSpPr/>
      </xdr:nvCxnSpPr>
      <xdr:spPr>
        <a:xfrm flipV="1">
          <a:off x="6187440" y="441960"/>
          <a:ext cx="148590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%20t&#7871;%20tr&#432;&#7901;ng%20h&#7885;c/2019%20-%202020/M&#7850;U%20T&#7892;NG%20H&#7906;P%20B&#193;O%20C&#193;O/FILE%20M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N"/>
      <sheetName val="TONG HOP "/>
      <sheetName val="KHOI MN"/>
      <sheetName val="KHOI 1"/>
      <sheetName val="KHOI 2"/>
      <sheetName val="KHOI 3"/>
      <sheetName val="KHOI 4"/>
      <sheetName val="KHOI 5"/>
      <sheetName val="KHOI 6"/>
      <sheetName val="KHOI 7"/>
      <sheetName val="KHOI 8"/>
      <sheetName val="KHOI 9"/>
      <sheetName val="KHOI 10"/>
      <sheetName val="KHOI 11"/>
      <sheetName val="KHOI 12"/>
    </sheetNames>
    <sheetDataSet>
      <sheetData sheetId="0"/>
      <sheetData sheetId="1"/>
      <sheetData sheetId="2">
        <row r="5">
          <cell r="H5">
            <v>0</v>
          </cell>
        </row>
      </sheetData>
      <sheetData sheetId="3">
        <row r="5">
          <cell r="H5">
            <v>0</v>
          </cell>
        </row>
      </sheetData>
      <sheetData sheetId="4">
        <row r="5">
          <cell r="H5">
            <v>0</v>
          </cell>
        </row>
      </sheetData>
      <sheetData sheetId="5">
        <row r="5">
          <cell r="H5">
            <v>0</v>
          </cell>
        </row>
      </sheetData>
      <sheetData sheetId="6">
        <row r="5">
          <cell r="H5">
            <v>0</v>
          </cell>
        </row>
      </sheetData>
      <sheetData sheetId="7">
        <row r="5">
          <cell r="H5">
            <v>0</v>
          </cell>
        </row>
      </sheetData>
      <sheetData sheetId="8">
        <row r="5">
          <cell r="H5">
            <v>0</v>
          </cell>
        </row>
      </sheetData>
      <sheetData sheetId="9">
        <row r="5">
          <cell r="H5">
            <v>0</v>
          </cell>
        </row>
      </sheetData>
      <sheetData sheetId="10">
        <row r="5">
          <cell r="H5">
            <v>0</v>
          </cell>
        </row>
      </sheetData>
      <sheetData sheetId="11">
        <row r="5">
          <cell r="H5">
            <v>0</v>
          </cell>
        </row>
      </sheetData>
      <sheetData sheetId="12">
        <row r="5">
          <cell r="H5">
            <v>0</v>
          </cell>
        </row>
      </sheetData>
      <sheetData sheetId="13">
        <row r="5">
          <cell r="H5">
            <v>0</v>
          </cell>
        </row>
      </sheetData>
      <sheetData sheetId="14">
        <row r="5">
          <cell r="H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4" workbookViewId="0">
      <selection activeCell="L14" sqref="L14"/>
    </sheetView>
  </sheetViews>
  <sheetFormatPr defaultRowHeight="14.4" x14ac:dyDescent="0.3"/>
  <cols>
    <col min="1" max="1" width="4.44140625" customWidth="1"/>
    <col min="2" max="2" width="28.5546875" customWidth="1"/>
    <col min="9" max="9" width="9.6640625" customWidth="1"/>
    <col min="10" max="11" width="20.33203125" customWidth="1"/>
  </cols>
  <sheetData>
    <row r="1" spans="1:12" ht="15.6" x14ac:dyDescent="0.3">
      <c r="A1" s="76" t="s">
        <v>0</v>
      </c>
      <c r="B1" s="76"/>
      <c r="C1" s="76"/>
      <c r="D1" s="1"/>
      <c r="E1" s="1"/>
      <c r="H1" s="1" t="s">
        <v>1</v>
      </c>
      <c r="I1" s="1"/>
      <c r="J1" s="1"/>
      <c r="K1" s="1"/>
    </row>
    <row r="2" spans="1:12" ht="15.6" x14ac:dyDescent="0.3">
      <c r="A2" s="77" t="s">
        <v>2</v>
      </c>
      <c r="B2" s="77"/>
      <c r="C2" s="77"/>
      <c r="D2" s="1"/>
      <c r="E2" s="1"/>
      <c r="I2" s="1" t="s">
        <v>3</v>
      </c>
      <c r="J2" s="1"/>
      <c r="K2" s="1"/>
      <c r="L2" s="1"/>
    </row>
    <row r="3" spans="1:12" ht="18" x14ac:dyDescent="0.35">
      <c r="A3" s="2"/>
      <c r="B3" s="2"/>
      <c r="C3" s="2"/>
      <c r="D3" s="2"/>
      <c r="E3" s="2"/>
      <c r="F3" s="2"/>
      <c r="G3" s="2"/>
      <c r="H3" s="2"/>
      <c r="I3" s="2"/>
    </row>
    <row r="4" spans="1:12" ht="17.399999999999999" x14ac:dyDescent="0.3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2" ht="17.399999999999999" x14ac:dyDescent="0.3">
      <c r="A5" s="78" t="s">
        <v>5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2" ht="15.6" x14ac:dyDescent="0.3">
      <c r="A6" s="82" t="s">
        <v>6</v>
      </c>
      <c r="B6" s="83"/>
      <c r="C6" s="3">
        <v>10</v>
      </c>
      <c r="D6" s="4"/>
      <c r="E6" s="4"/>
      <c r="F6" s="4"/>
      <c r="G6" s="4"/>
      <c r="H6" s="4"/>
      <c r="I6" s="4"/>
      <c r="J6" s="4"/>
      <c r="K6" s="4"/>
      <c r="L6" s="5" t="s">
        <v>7</v>
      </c>
    </row>
    <row r="7" spans="1:12" ht="15.6" x14ac:dyDescent="0.3">
      <c r="A7" s="82" t="s">
        <v>8</v>
      </c>
      <c r="B7" s="83"/>
      <c r="C7" s="3">
        <f>C8+C9</f>
        <v>304</v>
      </c>
      <c r="D7" s="6"/>
      <c r="E7" s="6" t="s">
        <v>9</v>
      </c>
      <c r="F7" s="7" t="s">
        <v>10</v>
      </c>
      <c r="G7" s="8"/>
      <c r="H7" s="9"/>
      <c r="I7" s="9"/>
      <c r="J7" s="10">
        <f>J8+J9</f>
        <v>300</v>
      </c>
      <c r="K7" s="6"/>
      <c r="L7" s="5" t="s">
        <v>11</v>
      </c>
    </row>
    <row r="8" spans="1:12" ht="15.6" x14ac:dyDescent="0.3">
      <c r="A8" s="82" t="s">
        <v>12</v>
      </c>
      <c r="B8" s="83"/>
      <c r="C8" s="3">
        <v>155</v>
      </c>
      <c r="D8" s="6"/>
      <c r="E8" s="6"/>
      <c r="F8" s="7" t="s">
        <v>12</v>
      </c>
      <c r="G8" s="8"/>
      <c r="H8" s="9"/>
      <c r="I8" s="9"/>
      <c r="J8" s="10">
        <v>151</v>
      </c>
      <c r="K8" s="6"/>
      <c r="L8" s="5" t="s">
        <v>11</v>
      </c>
    </row>
    <row r="9" spans="1:12" ht="15.6" x14ac:dyDescent="0.3">
      <c r="A9" s="82" t="s">
        <v>13</v>
      </c>
      <c r="B9" s="83"/>
      <c r="C9" s="3">
        <v>149</v>
      </c>
      <c r="D9" s="6"/>
      <c r="E9" s="6"/>
      <c r="F9" s="7" t="s">
        <v>13</v>
      </c>
      <c r="G9" s="8"/>
      <c r="H9" s="9"/>
      <c r="I9" s="9"/>
      <c r="J9" s="10">
        <v>149</v>
      </c>
      <c r="K9" s="6"/>
      <c r="L9" s="5" t="s">
        <v>11</v>
      </c>
    </row>
    <row r="10" spans="1:12" ht="15.6" x14ac:dyDescent="0.3">
      <c r="A10" s="11"/>
      <c r="B10" s="12"/>
      <c r="C10" s="6"/>
      <c r="D10" s="6"/>
      <c r="E10" s="6"/>
      <c r="F10" s="6"/>
      <c r="G10" s="6"/>
      <c r="H10" s="6"/>
      <c r="I10" s="6"/>
      <c r="J10" s="6"/>
      <c r="K10" s="6"/>
      <c r="L10" s="5"/>
    </row>
    <row r="11" spans="1:12" ht="15.6" x14ac:dyDescent="0.3">
      <c r="A11" s="79" t="s">
        <v>14</v>
      </c>
      <c r="B11" s="79" t="s">
        <v>15</v>
      </c>
      <c r="C11" s="79" t="s">
        <v>16</v>
      </c>
      <c r="D11" s="81" t="s">
        <v>17</v>
      </c>
      <c r="E11" s="81"/>
      <c r="F11" s="81"/>
      <c r="G11" s="81" t="s">
        <v>18</v>
      </c>
      <c r="H11" s="81"/>
      <c r="I11" s="81"/>
      <c r="J11" s="81" t="s">
        <v>19</v>
      </c>
      <c r="K11" s="81"/>
      <c r="L11" s="13"/>
    </row>
    <row r="12" spans="1:12" ht="46.8" x14ac:dyDescent="0.3">
      <c r="A12" s="80"/>
      <c r="B12" s="80"/>
      <c r="C12" s="80"/>
      <c r="D12" s="14" t="s">
        <v>20</v>
      </c>
      <c r="E12" s="14" t="s">
        <v>21</v>
      </c>
      <c r="F12" s="14" t="s">
        <v>22</v>
      </c>
      <c r="G12" s="14" t="s">
        <v>23</v>
      </c>
      <c r="H12" s="14" t="s">
        <v>21</v>
      </c>
      <c r="I12" s="14" t="s">
        <v>22</v>
      </c>
      <c r="J12" s="14" t="s">
        <v>24</v>
      </c>
      <c r="K12" s="14" t="s">
        <v>25</v>
      </c>
    </row>
    <row r="13" spans="1:12" ht="15.6" x14ac:dyDescent="0.3">
      <c r="A13" s="15">
        <v>1</v>
      </c>
      <c r="B13" s="16" t="s">
        <v>26</v>
      </c>
      <c r="C13" s="17"/>
      <c r="D13" s="17"/>
      <c r="E13" s="17"/>
      <c r="F13" s="17"/>
      <c r="G13" s="17"/>
      <c r="H13" s="17"/>
      <c r="I13" s="17"/>
      <c r="J13" s="17"/>
      <c r="K13" s="17"/>
    </row>
    <row r="14" spans="1:12" ht="15.6" x14ac:dyDescent="0.3">
      <c r="A14" s="15">
        <v>2</v>
      </c>
      <c r="B14" s="18" t="s">
        <v>90</v>
      </c>
      <c r="C14" s="18" t="s">
        <v>27</v>
      </c>
      <c r="D14" s="19">
        <v>304</v>
      </c>
      <c r="E14" s="19">
        <v>300</v>
      </c>
      <c r="F14" s="20">
        <f>SUM(E14/D14*100%)</f>
        <v>0.98684210526315785</v>
      </c>
      <c r="G14" s="19">
        <v>56</v>
      </c>
      <c r="H14" s="19">
        <v>56</v>
      </c>
      <c r="I14" s="20">
        <f>SUM(H14/G14*100%)</f>
        <v>1</v>
      </c>
      <c r="J14" s="19" t="s">
        <v>28</v>
      </c>
      <c r="K14" s="19" t="s">
        <v>29</v>
      </c>
    </row>
    <row r="15" spans="1:12" ht="15.6" x14ac:dyDescent="0.3">
      <c r="A15" s="15">
        <v>7</v>
      </c>
      <c r="B15" s="21"/>
      <c r="C15" s="21"/>
      <c r="D15" s="17"/>
      <c r="E15" s="17"/>
      <c r="F15" s="17"/>
      <c r="G15" s="17"/>
      <c r="H15" s="17"/>
      <c r="I15" s="17"/>
      <c r="J15" s="17"/>
      <c r="K15" s="17"/>
    </row>
    <row r="16" spans="1:12" ht="15.6" x14ac:dyDescent="0.3">
      <c r="A16" s="15">
        <v>8</v>
      </c>
      <c r="B16" s="21"/>
      <c r="C16" s="21"/>
      <c r="D16" s="17"/>
      <c r="E16" s="17"/>
      <c r="F16" s="17"/>
      <c r="G16" s="17"/>
      <c r="H16" s="17"/>
      <c r="I16" s="17"/>
      <c r="J16" s="17"/>
      <c r="K16" s="17"/>
    </row>
    <row r="17" spans="1:11" ht="15.6" x14ac:dyDescent="0.3">
      <c r="A17" s="15">
        <v>9</v>
      </c>
      <c r="B17" s="21"/>
      <c r="C17" s="21"/>
      <c r="D17" s="17"/>
      <c r="E17" s="17"/>
      <c r="F17" s="17"/>
      <c r="G17" s="17"/>
      <c r="H17" s="17"/>
      <c r="I17" s="17"/>
      <c r="J17" s="17"/>
      <c r="K17" s="17"/>
    </row>
    <row r="18" spans="1:11" ht="15.6" x14ac:dyDescent="0.3">
      <c r="A18" s="15">
        <v>10</v>
      </c>
      <c r="B18" s="21"/>
      <c r="C18" s="21"/>
      <c r="D18" s="17"/>
      <c r="E18" s="17"/>
      <c r="F18" s="17"/>
      <c r="G18" s="17"/>
      <c r="H18" s="17"/>
      <c r="I18" s="17"/>
      <c r="J18" s="17"/>
      <c r="K18" s="17"/>
    </row>
    <row r="19" spans="1:11" ht="15.6" x14ac:dyDescent="0.3">
      <c r="A19" s="15">
        <v>11</v>
      </c>
      <c r="B19" s="21"/>
      <c r="C19" s="21"/>
      <c r="D19" s="17"/>
      <c r="E19" s="17"/>
      <c r="F19" s="17"/>
      <c r="G19" s="17"/>
      <c r="H19" s="17"/>
      <c r="I19" s="17"/>
      <c r="J19" s="17"/>
      <c r="K19" s="17"/>
    </row>
    <row r="20" spans="1:11" ht="15.6" x14ac:dyDescent="0.3">
      <c r="A20" s="15">
        <v>12</v>
      </c>
      <c r="B20" s="21"/>
      <c r="C20" s="21"/>
      <c r="D20" s="17"/>
      <c r="E20" s="17"/>
      <c r="F20" s="17"/>
      <c r="G20" s="17"/>
      <c r="H20" s="17"/>
      <c r="I20" s="17"/>
      <c r="J20" s="17"/>
      <c r="K20" s="17"/>
    </row>
    <row r="21" spans="1:11" ht="15.6" x14ac:dyDescent="0.3">
      <c r="A21" s="15">
        <v>13</v>
      </c>
      <c r="B21" s="21"/>
      <c r="C21" s="21"/>
      <c r="D21" s="17"/>
      <c r="E21" s="17"/>
      <c r="F21" s="17"/>
      <c r="G21" s="17"/>
      <c r="H21" s="17"/>
      <c r="I21" s="17"/>
      <c r="J21" s="17"/>
      <c r="K21" s="17"/>
    </row>
    <row r="22" spans="1:11" ht="15.6" x14ac:dyDescent="0.3">
      <c r="A22" s="15">
        <v>14</v>
      </c>
      <c r="B22" s="21"/>
      <c r="C22" s="21"/>
      <c r="D22" s="17"/>
      <c r="E22" s="17"/>
      <c r="F22" s="17"/>
      <c r="G22" s="17"/>
      <c r="H22" s="17"/>
      <c r="I22" s="17"/>
      <c r="J22" s="17"/>
      <c r="K22" s="17"/>
    </row>
    <row r="23" spans="1:11" ht="15.6" x14ac:dyDescent="0.3">
      <c r="A23" s="15">
        <v>15</v>
      </c>
      <c r="B23" s="21"/>
      <c r="C23" s="21"/>
      <c r="D23" s="17"/>
      <c r="E23" s="17"/>
      <c r="F23" s="17"/>
      <c r="G23" s="17"/>
      <c r="H23" s="17"/>
      <c r="I23" s="17"/>
      <c r="J23" s="17"/>
      <c r="K23" s="17"/>
    </row>
    <row r="24" spans="1:11" ht="15.6" x14ac:dyDescent="0.3">
      <c r="A24" s="15">
        <v>16</v>
      </c>
      <c r="B24" s="22"/>
      <c r="C24" s="23"/>
      <c r="D24" s="17"/>
      <c r="E24" s="17"/>
      <c r="F24" s="17"/>
      <c r="G24" s="17"/>
      <c r="H24" s="17"/>
      <c r="I24" s="17"/>
      <c r="J24" s="17"/>
      <c r="K24" s="17"/>
    </row>
    <row r="25" spans="1:11" ht="15.6" x14ac:dyDescent="0.3">
      <c r="A25" s="15"/>
      <c r="B25" s="24" t="s">
        <v>30</v>
      </c>
      <c r="C25" s="21"/>
      <c r="D25" s="17"/>
      <c r="E25" s="17"/>
      <c r="F25" s="17"/>
      <c r="G25" s="17"/>
      <c r="H25" s="17"/>
      <c r="I25" s="17"/>
      <c r="J25" s="17"/>
      <c r="K25" s="17"/>
    </row>
    <row r="26" spans="1:11" ht="15.6" x14ac:dyDescent="0.3">
      <c r="A26" s="25" t="s">
        <v>31</v>
      </c>
      <c r="K26" s="26" t="s">
        <v>32</v>
      </c>
    </row>
    <row r="27" spans="1:11" ht="15.6" x14ac:dyDescent="0.3">
      <c r="B27" s="27" t="s">
        <v>33</v>
      </c>
      <c r="K27" s="28" t="s">
        <v>34</v>
      </c>
    </row>
    <row r="28" spans="1:11" ht="15.6" x14ac:dyDescent="0.3">
      <c r="B28" s="29" t="s">
        <v>35</v>
      </c>
      <c r="K28" s="30" t="s">
        <v>36</v>
      </c>
    </row>
  </sheetData>
  <mergeCells count="14">
    <mergeCell ref="A1:C1"/>
    <mergeCell ref="A2:C2"/>
    <mergeCell ref="A4:K4"/>
    <mergeCell ref="A5:K5"/>
    <mergeCell ref="C11:C12"/>
    <mergeCell ref="D11:F11"/>
    <mergeCell ref="G11:I11"/>
    <mergeCell ref="J11:K11"/>
    <mergeCell ref="A6:B6"/>
    <mergeCell ref="A7:B7"/>
    <mergeCell ref="A8:B8"/>
    <mergeCell ref="A9:B9"/>
    <mergeCell ref="A11:A12"/>
    <mergeCell ref="B11:B12"/>
  </mergeCells>
  <pageMargins left="0" right="0" top="0.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workbookViewId="0">
      <selection activeCell="I19" sqref="I19"/>
    </sheetView>
  </sheetViews>
  <sheetFormatPr defaultColWidth="9.109375" defaultRowHeight="15.6" x14ac:dyDescent="0.3"/>
  <cols>
    <col min="1" max="1" width="13.33203125" style="38" customWidth="1"/>
    <col min="2" max="2" width="16.88671875" style="38" bestFit="1" customWidth="1"/>
    <col min="3" max="3" width="11.109375" style="38" customWidth="1"/>
    <col min="4" max="4" width="9.109375" style="38" customWidth="1"/>
    <col min="5" max="5" width="10.6640625" style="38" customWidth="1"/>
    <col min="6" max="6" width="9.109375" style="38"/>
    <col min="7" max="7" width="11.44140625" style="38" customWidth="1"/>
    <col min="8" max="8" width="9.109375" style="38"/>
    <col min="9" max="9" width="81.5546875" style="38" customWidth="1"/>
    <col min="10" max="256" width="9.109375" style="38"/>
    <col min="257" max="257" width="13.33203125" style="38" customWidth="1"/>
    <col min="258" max="258" width="16.88671875" style="38" bestFit="1" customWidth="1"/>
    <col min="259" max="259" width="11.109375" style="38" customWidth="1"/>
    <col min="260" max="260" width="9.109375" style="38" customWidth="1"/>
    <col min="261" max="261" width="10.6640625" style="38" customWidth="1"/>
    <col min="262" max="262" width="9.109375" style="38"/>
    <col min="263" max="263" width="11.44140625" style="38" customWidth="1"/>
    <col min="264" max="264" width="9.109375" style="38"/>
    <col min="265" max="265" width="81.5546875" style="38" customWidth="1"/>
    <col min="266" max="512" width="9.109375" style="38"/>
    <col min="513" max="513" width="13.33203125" style="38" customWidth="1"/>
    <col min="514" max="514" width="16.88671875" style="38" bestFit="1" customWidth="1"/>
    <col min="515" max="515" width="11.109375" style="38" customWidth="1"/>
    <col min="516" max="516" width="9.109375" style="38" customWidth="1"/>
    <col min="517" max="517" width="10.6640625" style="38" customWidth="1"/>
    <col min="518" max="518" width="9.109375" style="38"/>
    <col min="519" max="519" width="11.44140625" style="38" customWidth="1"/>
    <col min="520" max="520" width="9.109375" style="38"/>
    <col min="521" max="521" width="81.5546875" style="38" customWidth="1"/>
    <col min="522" max="768" width="9.109375" style="38"/>
    <col min="769" max="769" width="13.33203125" style="38" customWidth="1"/>
    <col min="770" max="770" width="16.88671875" style="38" bestFit="1" customWidth="1"/>
    <col min="771" max="771" width="11.109375" style="38" customWidth="1"/>
    <col min="772" max="772" width="9.109375" style="38" customWidth="1"/>
    <col min="773" max="773" width="10.6640625" style="38" customWidth="1"/>
    <col min="774" max="774" width="9.109375" style="38"/>
    <col min="775" max="775" width="11.44140625" style="38" customWidth="1"/>
    <col min="776" max="776" width="9.109375" style="38"/>
    <col min="777" max="777" width="81.5546875" style="38" customWidth="1"/>
    <col min="778" max="1024" width="9.109375" style="38"/>
    <col min="1025" max="1025" width="13.33203125" style="38" customWidth="1"/>
    <col min="1026" max="1026" width="16.88671875" style="38" bestFit="1" customWidth="1"/>
    <col min="1027" max="1027" width="11.109375" style="38" customWidth="1"/>
    <col min="1028" max="1028" width="9.109375" style="38" customWidth="1"/>
    <col min="1029" max="1029" width="10.6640625" style="38" customWidth="1"/>
    <col min="1030" max="1030" width="9.109375" style="38"/>
    <col min="1031" max="1031" width="11.44140625" style="38" customWidth="1"/>
    <col min="1032" max="1032" width="9.109375" style="38"/>
    <col min="1033" max="1033" width="81.5546875" style="38" customWidth="1"/>
    <col min="1034" max="1280" width="9.109375" style="38"/>
    <col min="1281" max="1281" width="13.33203125" style="38" customWidth="1"/>
    <col min="1282" max="1282" width="16.88671875" style="38" bestFit="1" customWidth="1"/>
    <col min="1283" max="1283" width="11.109375" style="38" customWidth="1"/>
    <col min="1284" max="1284" width="9.109375" style="38" customWidth="1"/>
    <col min="1285" max="1285" width="10.6640625" style="38" customWidth="1"/>
    <col min="1286" max="1286" width="9.109375" style="38"/>
    <col min="1287" max="1287" width="11.44140625" style="38" customWidth="1"/>
    <col min="1288" max="1288" width="9.109375" style="38"/>
    <col min="1289" max="1289" width="81.5546875" style="38" customWidth="1"/>
    <col min="1290" max="1536" width="9.109375" style="38"/>
    <col min="1537" max="1537" width="13.33203125" style="38" customWidth="1"/>
    <col min="1538" max="1538" width="16.88671875" style="38" bestFit="1" customWidth="1"/>
    <col min="1539" max="1539" width="11.109375" style="38" customWidth="1"/>
    <col min="1540" max="1540" width="9.109375" style="38" customWidth="1"/>
    <col min="1541" max="1541" width="10.6640625" style="38" customWidth="1"/>
    <col min="1542" max="1542" width="9.109375" style="38"/>
    <col min="1543" max="1543" width="11.44140625" style="38" customWidth="1"/>
    <col min="1544" max="1544" width="9.109375" style="38"/>
    <col min="1545" max="1545" width="81.5546875" style="38" customWidth="1"/>
    <col min="1546" max="1792" width="9.109375" style="38"/>
    <col min="1793" max="1793" width="13.33203125" style="38" customWidth="1"/>
    <col min="1794" max="1794" width="16.88671875" style="38" bestFit="1" customWidth="1"/>
    <col min="1795" max="1795" width="11.109375" style="38" customWidth="1"/>
    <col min="1796" max="1796" width="9.109375" style="38" customWidth="1"/>
    <col min="1797" max="1797" width="10.6640625" style="38" customWidth="1"/>
    <col min="1798" max="1798" width="9.109375" style="38"/>
    <col min="1799" max="1799" width="11.44140625" style="38" customWidth="1"/>
    <col min="1800" max="1800" width="9.109375" style="38"/>
    <col min="1801" max="1801" width="81.5546875" style="38" customWidth="1"/>
    <col min="1802" max="2048" width="9.109375" style="38"/>
    <col min="2049" max="2049" width="13.33203125" style="38" customWidth="1"/>
    <col min="2050" max="2050" width="16.88671875" style="38" bestFit="1" customWidth="1"/>
    <col min="2051" max="2051" width="11.109375" style="38" customWidth="1"/>
    <col min="2052" max="2052" width="9.109375" style="38" customWidth="1"/>
    <col min="2053" max="2053" width="10.6640625" style="38" customWidth="1"/>
    <col min="2054" max="2054" width="9.109375" style="38"/>
    <col min="2055" max="2055" width="11.44140625" style="38" customWidth="1"/>
    <col min="2056" max="2056" width="9.109375" style="38"/>
    <col min="2057" max="2057" width="81.5546875" style="38" customWidth="1"/>
    <col min="2058" max="2304" width="9.109375" style="38"/>
    <col min="2305" max="2305" width="13.33203125" style="38" customWidth="1"/>
    <col min="2306" max="2306" width="16.88671875" style="38" bestFit="1" customWidth="1"/>
    <col min="2307" max="2307" width="11.109375" style="38" customWidth="1"/>
    <col min="2308" max="2308" width="9.109375" style="38" customWidth="1"/>
    <col min="2309" max="2309" width="10.6640625" style="38" customWidth="1"/>
    <col min="2310" max="2310" width="9.109375" style="38"/>
    <col min="2311" max="2311" width="11.44140625" style="38" customWidth="1"/>
    <col min="2312" max="2312" width="9.109375" style="38"/>
    <col min="2313" max="2313" width="81.5546875" style="38" customWidth="1"/>
    <col min="2314" max="2560" width="9.109375" style="38"/>
    <col min="2561" max="2561" width="13.33203125" style="38" customWidth="1"/>
    <col min="2562" max="2562" width="16.88671875" style="38" bestFit="1" customWidth="1"/>
    <col min="2563" max="2563" width="11.109375" style="38" customWidth="1"/>
    <col min="2564" max="2564" width="9.109375" style="38" customWidth="1"/>
    <col min="2565" max="2565" width="10.6640625" style="38" customWidth="1"/>
    <col min="2566" max="2566" width="9.109375" style="38"/>
    <col min="2567" max="2567" width="11.44140625" style="38" customWidth="1"/>
    <col min="2568" max="2568" width="9.109375" style="38"/>
    <col min="2569" max="2569" width="81.5546875" style="38" customWidth="1"/>
    <col min="2570" max="2816" width="9.109375" style="38"/>
    <col min="2817" max="2817" width="13.33203125" style="38" customWidth="1"/>
    <col min="2818" max="2818" width="16.88671875" style="38" bestFit="1" customWidth="1"/>
    <col min="2819" max="2819" width="11.109375" style="38" customWidth="1"/>
    <col min="2820" max="2820" width="9.109375" style="38" customWidth="1"/>
    <col min="2821" max="2821" width="10.6640625" style="38" customWidth="1"/>
    <col min="2822" max="2822" width="9.109375" style="38"/>
    <col min="2823" max="2823" width="11.44140625" style="38" customWidth="1"/>
    <col min="2824" max="2824" width="9.109375" style="38"/>
    <col min="2825" max="2825" width="81.5546875" style="38" customWidth="1"/>
    <col min="2826" max="3072" width="9.109375" style="38"/>
    <col min="3073" max="3073" width="13.33203125" style="38" customWidth="1"/>
    <col min="3074" max="3074" width="16.88671875" style="38" bestFit="1" customWidth="1"/>
    <col min="3075" max="3075" width="11.109375" style="38" customWidth="1"/>
    <col min="3076" max="3076" width="9.109375" style="38" customWidth="1"/>
    <col min="3077" max="3077" width="10.6640625" style="38" customWidth="1"/>
    <col min="3078" max="3078" width="9.109375" style="38"/>
    <col min="3079" max="3079" width="11.44140625" style="38" customWidth="1"/>
    <col min="3080" max="3080" width="9.109375" style="38"/>
    <col min="3081" max="3081" width="81.5546875" style="38" customWidth="1"/>
    <col min="3082" max="3328" width="9.109375" style="38"/>
    <col min="3329" max="3329" width="13.33203125" style="38" customWidth="1"/>
    <col min="3330" max="3330" width="16.88671875" style="38" bestFit="1" customWidth="1"/>
    <col min="3331" max="3331" width="11.109375" style="38" customWidth="1"/>
    <col min="3332" max="3332" width="9.109375" style="38" customWidth="1"/>
    <col min="3333" max="3333" width="10.6640625" style="38" customWidth="1"/>
    <col min="3334" max="3334" width="9.109375" style="38"/>
    <col min="3335" max="3335" width="11.44140625" style="38" customWidth="1"/>
    <col min="3336" max="3336" width="9.109375" style="38"/>
    <col min="3337" max="3337" width="81.5546875" style="38" customWidth="1"/>
    <col min="3338" max="3584" width="9.109375" style="38"/>
    <col min="3585" max="3585" width="13.33203125" style="38" customWidth="1"/>
    <col min="3586" max="3586" width="16.88671875" style="38" bestFit="1" customWidth="1"/>
    <col min="3587" max="3587" width="11.109375" style="38" customWidth="1"/>
    <col min="3588" max="3588" width="9.109375" style="38" customWidth="1"/>
    <col min="3589" max="3589" width="10.6640625" style="38" customWidth="1"/>
    <col min="3590" max="3590" width="9.109375" style="38"/>
    <col min="3591" max="3591" width="11.44140625" style="38" customWidth="1"/>
    <col min="3592" max="3592" width="9.109375" style="38"/>
    <col min="3593" max="3593" width="81.5546875" style="38" customWidth="1"/>
    <col min="3594" max="3840" width="9.109375" style="38"/>
    <col min="3841" max="3841" width="13.33203125" style="38" customWidth="1"/>
    <col min="3842" max="3842" width="16.88671875" style="38" bestFit="1" customWidth="1"/>
    <col min="3843" max="3843" width="11.109375" style="38" customWidth="1"/>
    <col min="3844" max="3844" width="9.109375" style="38" customWidth="1"/>
    <col min="3845" max="3845" width="10.6640625" style="38" customWidth="1"/>
    <col min="3846" max="3846" width="9.109375" style="38"/>
    <col min="3847" max="3847" width="11.44140625" style="38" customWidth="1"/>
    <col min="3848" max="3848" width="9.109375" style="38"/>
    <col min="3849" max="3849" width="81.5546875" style="38" customWidth="1"/>
    <col min="3850" max="4096" width="9.109375" style="38"/>
    <col min="4097" max="4097" width="13.33203125" style="38" customWidth="1"/>
    <col min="4098" max="4098" width="16.88671875" style="38" bestFit="1" customWidth="1"/>
    <col min="4099" max="4099" width="11.109375" style="38" customWidth="1"/>
    <col min="4100" max="4100" width="9.109375" style="38" customWidth="1"/>
    <col min="4101" max="4101" width="10.6640625" style="38" customWidth="1"/>
    <col min="4102" max="4102" width="9.109375" style="38"/>
    <col min="4103" max="4103" width="11.44140625" style="38" customWidth="1"/>
    <col min="4104" max="4104" width="9.109375" style="38"/>
    <col min="4105" max="4105" width="81.5546875" style="38" customWidth="1"/>
    <col min="4106" max="4352" width="9.109375" style="38"/>
    <col min="4353" max="4353" width="13.33203125" style="38" customWidth="1"/>
    <col min="4354" max="4354" width="16.88671875" style="38" bestFit="1" customWidth="1"/>
    <col min="4355" max="4355" width="11.109375" style="38" customWidth="1"/>
    <col min="4356" max="4356" width="9.109375" style="38" customWidth="1"/>
    <col min="4357" max="4357" width="10.6640625" style="38" customWidth="1"/>
    <col min="4358" max="4358" width="9.109375" style="38"/>
    <col min="4359" max="4359" width="11.44140625" style="38" customWidth="1"/>
    <col min="4360" max="4360" width="9.109375" style="38"/>
    <col min="4361" max="4361" width="81.5546875" style="38" customWidth="1"/>
    <col min="4362" max="4608" width="9.109375" style="38"/>
    <col min="4609" max="4609" width="13.33203125" style="38" customWidth="1"/>
    <col min="4610" max="4610" width="16.88671875" style="38" bestFit="1" customWidth="1"/>
    <col min="4611" max="4611" width="11.109375" style="38" customWidth="1"/>
    <col min="4612" max="4612" width="9.109375" style="38" customWidth="1"/>
    <col min="4613" max="4613" width="10.6640625" style="38" customWidth="1"/>
    <col min="4614" max="4614" width="9.109375" style="38"/>
    <col min="4615" max="4615" width="11.44140625" style="38" customWidth="1"/>
    <col min="4616" max="4616" width="9.109375" style="38"/>
    <col min="4617" max="4617" width="81.5546875" style="38" customWidth="1"/>
    <col min="4618" max="4864" width="9.109375" style="38"/>
    <col min="4865" max="4865" width="13.33203125" style="38" customWidth="1"/>
    <col min="4866" max="4866" width="16.88671875" style="38" bestFit="1" customWidth="1"/>
    <col min="4867" max="4867" width="11.109375" style="38" customWidth="1"/>
    <col min="4868" max="4868" width="9.109375" style="38" customWidth="1"/>
    <col min="4869" max="4869" width="10.6640625" style="38" customWidth="1"/>
    <col min="4870" max="4870" width="9.109375" style="38"/>
    <col min="4871" max="4871" width="11.44140625" style="38" customWidth="1"/>
    <col min="4872" max="4872" width="9.109375" style="38"/>
    <col min="4873" max="4873" width="81.5546875" style="38" customWidth="1"/>
    <col min="4874" max="5120" width="9.109375" style="38"/>
    <col min="5121" max="5121" width="13.33203125" style="38" customWidth="1"/>
    <col min="5122" max="5122" width="16.88671875" style="38" bestFit="1" customWidth="1"/>
    <col min="5123" max="5123" width="11.109375" style="38" customWidth="1"/>
    <col min="5124" max="5124" width="9.109375" style="38" customWidth="1"/>
    <col min="5125" max="5125" width="10.6640625" style="38" customWidth="1"/>
    <col min="5126" max="5126" width="9.109375" style="38"/>
    <col min="5127" max="5127" width="11.44140625" style="38" customWidth="1"/>
    <col min="5128" max="5128" width="9.109375" style="38"/>
    <col min="5129" max="5129" width="81.5546875" style="38" customWidth="1"/>
    <col min="5130" max="5376" width="9.109375" style="38"/>
    <col min="5377" max="5377" width="13.33203125" style="38" customWidth="1"/>
    <col min="5378" max="5378" width="16.88671875" style="38" bestFit="1" customWidth="1"/>
    <col min="5379" max="5379" width="11.109375" style="38" customWidth="1"/>
    <col min="5380" max="5380" width="9.109375" style="38" customWidth="1"/>
    <col min="5381" max="5381" width="10.6640625" style="38" customWidth="1"/>
    <col min="5382" max="5382" width="9.109375" style="38"/>
    <col min="5383" max="5383" width="11.44140625" style="38" customWidth="1"/>
    <col min="5384" max="5384" width="9.109375" style="38"/>
    <col min="5385" max="5385" width="81.5546875" style="38" customWidth="1"/>
    <col min="5386" max="5632" width="9.109375" style="38"/>
    <col min="5633" max="5633" width="13.33203125" style="38" customWidth="1"/>
    <col min="5634" max="5634" width="16.88671875" style="38" bestFit="1" customWidth="1"/>
    <col min="5635" max="5635" width="11.109375" style="38" customWidth="1"/>
    <col min="5636" max="5636" width="9.109375" style="38" customWidth="1"/>
    <col min="5637" max="5637" width="10.6640625" style="38" customWidth="1"/>
    <col min="5638" max="5638" width="9.109375" style="38"/>
    <col min="5639" max="5639" width="11.44140625" style="38" customWidth="1"/>
    <col min="5640" max="5640" width="9.109375" style="38"/>
    <col min="5641" max="5641" width="81.5546875" style="38" customWidth="1"/>
    <col min="5642" max="5888" width="9.109375" style="38"/>
    <col min="5889" max="5889" width="13.33203125" style="38" customWidth="1"/>
    <col min="5890" max="5890" width="16.88671875" style="38" bestFit="1" customWidth="1"/>
    <col min="5891" max="5891" width="11.109375" style="38" customWidth="1"/>
    <col min="5892" max="5892" width="9.109375" style="38" customWidth="1"/>
    <col min="5893" max="5893" width="10.6640625" style="38" customWidth="1"/>
    <col min="5894" max="5894" width="9.109375" style="38"/>
    <col min="5895" max="5895" width="11.44140625" style="38" customWidth="1"/>
    <col min="5896" max="5896" width="9.109375" style="38"/>
    <col min="5897" max="5897" width="81.5546875" style="38" customWidth="1"/>
    <col min="5898" max="6144" width="9.109375" style="38"/>
    <col min="6145" max="6145" width="13.33203125" style="38" customWidth="1"/>
    <col min="6146" max="6146" width="16.88671875" style="38" bestFit="1" customWidth="1"/>
    <col min="6147" max="6147" width="11.109375" style="38" customWidth="1"/>
    <col min="6148" max="6148" width="9.109375" style="38" customWidth="1"/>
    <col min="6149" max="6149" width="10.6640625" style="38" customWidth="1"/>
    <col min="6150" max="6150" width="9.109375" style="38"/>
    <col min="6151" max="6151" width="11.44140625" style="38" customWidth="1"/>
    <col min="6152" max="6152" width="9.109375" style="38"/>
    <col min="6153" max="6153" width="81.5546875" style="38" customWidth="1"/>
    <col min="6154" max="6400" width="9.109375" style="38"/>
    <col min="6401" max="6401" width="13.33203125" style="38" customWidth="1"/>
    <col min="6402" max="6402" width="16.88671875" style="38" bestFit="1" customWidth="1"/>
    <col min="6403" max="6403" width="11.109375" style="38" customWidth="1"/>
    <col min="6404" max="6404" width="9.109375" style="38" customWidth="1"/>
    <col min="6405" max="6405" width="10.6640625" style="38" customWidth="1"/>
    <col min="6406" max="6406" width="9.109375" style="38"/>
    <col min="6407" max="6407" width="11.44140625" style="38" customWidth="1"/>
    <col min="6408" max="6408" width="9.109375" style="38"/>
    <col min="6409" max="6409" width="81.5546875" style="38" customWidth="1"/>
    <col min="6410" max="6656" width="9.109375" style="38"/>
    <col min="6657" max="6657" width="13.33203125" style="38" customWidth="1"/>
    <col min="6658" max="6658" width="16.88671875" style="38" bestFit="1" customWidth="1"/>
    <col min="6659" max="6659" width="11.109375" style="38" customWidth="1"/>
    <col min="6660" max="6660" width="9.109375" style="38" customWidth="1"/>
    <col min="6661" max="6661" width="10.6640625" style="38" customWidth="1"/>
    <col min="6662" max="6662" width="9.109375" style="38"/>
    <col min="6663" max="6663" width="11.44140625" style="38" customWidth="1"/>
    <col min="6664" max="6664" width="9.109375" style="38"/>
    <col min="6665" max="6665" width="81.5546875" style="38" customWidth="1"/>
    <col min="6666" max="6912" width="9.109375" style="38"/>
    <col min="6913" max="6913" width="13.33203125" style="38" customWidth="1"/>
    <col min="6914" max="6914" width="16.88671875" style="38" bestFit="1" customWidth="1"/>
    <col min="6915" max="6915" width="11.109375" style="38" customWidth="1"/>
    <col min="6916" max="6916" width="9.109375" style="38" customWidth="1"/>
    <col min="6917" max="6917" width="10.6640625" style="38" customWidth="1"/>
    <col min="6918" max="6918" width="9.109375" style="38"/>
    <col min="6919" max="6919" width="11.44140625" style="38" customWidth="1"/>
    <col min="6920" max="6920" width="9.109375" style="38"/>
    <col min="6921" max="6921" width="81.5546875" style="38" customWidth="1"/>
    <col min="6922" max="7168" width="9.109375" style="38"/>
    <col min="7169" max="7169" width="13.33203125" style="38" customWidth="1"/>
    <col min="7170" max="7170" width="16.88671875" style="38" bestFit="1" customWidth="1"/>
    <col min="7171" max="7171" width="11.109375" style="38" customWidth="1"/>
    <col min="7172" max="7172" width="9.109375" style="38" customWidth="1"/>
    <col min="7173" max="7173" width="10.6640625" style="38" customWidth="1"/>
    <col min="7174" max="7174" width="9.109375" style="38"/>
    <col min="7175" max="7175" width="11.44140625" style="38" customWidth="1"/>
    <col min="7176" max="7176" width="9.109375" style="38"/>
    <col min="7177" max="7177" width="81.5546875" style="38" customWidth="1"/>
    <col min="7178" max="7424" width="9.109375" style="38"/>
    <col min="7425" max="7425" width="13.33203125" style="38" customWidth="1"/>
    <col min="7426" max="7426" width="16.88671875" style="38" bestFit="1" customWidth="1"/>
    <col min="7427" max="7427" width="11.109375" style="38" customWidth="1"/>
    <col min="7428" max="7428" width="9.109375" style="38" customWidth="1"/>
    <col min="7429" max="7429" width="10.6640625" style="38" customWidth="1"/>
    <col min="7430" max="7430" width="9.109375" style="38"/>
    <col min="7431" max="7431" width="11.44140625" style="38" customWidth="1"/>
    <col min="7432" max="7432" width="9.109375" style="38"/>
    <col min="7433" max="7433" width="81.5546875" style="38" customWidth="1"/>
    <col min="7434" max="7680" width="9.109375" style="38"/>
    <col min="7681" max="7681" width="13.33203125" style="38" customWidth="1"/>
    <col min="7682" max="7682" width="16.88671875" style="38" bestFit="1" customWidth="1"/>
    <col min="7683" max="7683" width="11.109375" style="38" customWidth="1"/>
    <col min="7684" max="7684" width="9.109375" style="38" customWidth="1"/>
    <col min="7685" max="7685" width="10.6640625" style="38" customWidth="1"/>
    <col min="7686" max="7686" width="9.109375" style="38"/>
    <col min="7687" max="7687" width="11.44140625" style="38" customWidth="1"/>
    <col min="7688" max="7688" width="9.109375" style="38"/>
    <col min="7689" max="7689" width="81.5546875" style="38" customWidth="1"/>
    <col min="7690" max="7936" width="9.109375" style="38"/>
    <col min="7937" max="7937" width="13.33203125" style="38" customWidth="1"/>
    <col min="7938" max="7938" width="16.88671875" style="38" bestFit="1" customWidth="1"/>
    <col min="7939" max="7939" width="11.109375" style="38" customWidth="1"/>
    <col min="7940" max="7940" width="9.109375" style="38" customWidth="1"/>
    <col min="7941" max="7941" width="10.6640625" style="38" customWidth="1"/>
    <col min="7942" max="7942" width="9.109375" style="38"/>
    <col min="7943" max="7943" width="11.44140625" style="38" customWidth="1"/>
    <col min="7944" max="7944" width="9.109375" style="38"/>
    <col min="7945" max="7945" width="81.5546875" style="38" customWidth="1"/>
    <col min="7946" max="8192" width="9.109375" style="38"/>
    <col min="8193" max="8193" width="13.33203125" style="38" customWidth="1"/>
    <col min="8194" max="8194" width="16.88671875" style="38" bestFit="1" customWidth="1"/>
    <col min="8195" max="8195" width="11.109375" style="38" customWidth="1"/>
    <col min="8196" max="8196" width="9.109375" style="38" customWidth="1"/>
    <col min="8197" max="8197" width="10.6640625" style="38" customWidth="1"/>
    <col min="8198" max="8198" width="9.109375" style="38"/>
    <col min="8199" max="8199" width="11.44140625" style="38" customWidth="1"/>
    <col min="8200" max="8200" width="9.109375" style="38"/>
    <col min="8201" max="8201" width="81.5546875" style="38" customWidth="1"/>
    <col min="8202" max="8448" width="9.109375" style="38"/>
    <col min="8449" max="8449" width="13.33203125" style="38" customWidth="1"/>
    <col min="8450" max="8450" width="16.88671875" style="38" bestFit="1" customWidth="1"/>
    <col min="8451" max="8451" width="11.109375" style="38" customWidth="1"/>
    <col min="8452" max="8452" width="9.109375" style="38" customWidth="1"/>
    <col min="8453" max="8453" width="10.6640625" style="38" customWidth="1"/>
    <col min="8454" max="8454" width="9.109375" style="38"/>
    <col min="8455" max="8455" width="11.44140625" style="38" customWidth="1"/>
    <col min="8456" max="8456" width="9.109375" style="38"/>
    <col min="8457" max="8457" width="81.5546875" style="38" customWidth="1"/>
    <col min="8458" max="8704" width="9.109375" style="38"/>
    <col min="8705" max="8705" width="13.33203125" style="38" customWidth="1"/>
    <col min="8706" max="8706" width="16.88671875" style="38" bestFit="1" customWidth="1"/>
    <col min="8707" max="8707" width="11.109375" style="38" customWidth="1"/>
    <col min="8708" max="8708" width="9.109375" style="38" customWidth="1"/>
    <col min="8709" max="8709" width="10.6640625" style="38" customWidth="1"/>
    <col min="8710" max="8710" width="9.109375" style="38"/>
    <col min="8711" max="8711" width="11.44140625" style="38" customWidth="1"/>
    <col min="8712" max="8712" width="9.109375" style="38"/>
    <col min="8713" max="8713" width="81.5546875" style="38" customWidth="1"/>
    <col min="8714" max="8960" width="9.109375" style="38"/>
    <col min="8961" max="8961" width="13.33203125" style="38" customWidth="1"/>
    <col min="8962" max="8962" width="16.88671875" style="38" bestFit="1" customWidth="1"/>
    <col min="8963" max="8963" width="11.109375" style="38" customWidth="1"/>
    <col min="8964" max="8964" width="9.109375" style="38" customWidth="1"/>
    <col min="8965" max="8965" width="10.6640625" style="38" customWidth="1"/>
    <col min="8966" max="8966" width="9.109375" style="38"/>
    <col min="8967" max="8967" width="11.44140625" style="38" customWidth="1"/>
    <col min="8968" max="8968" width="9.109375" style="38"/>
    <col min="8969" max="8969" width="81.5546875" style="38" customWidth="1"/>
    <col min="8970" max="9216" width="9.109375" style="38"/>
    <col min="9217" max="9217" width="13.33203125" style="38" customWidth="1"/>
    <col min="9218" max="9218" width="16.88671875" style="38" bestFit="1" customWidth="1"/>
    <col min="9219" max="9219" width="11.109375" style="38" customWidth="1"/>
    <col min="9220" max="9220" width="9.109375" style="38" customWidth="1"/>
    <col min="9221" max="9221" width="10.6640625" style="38" customWidth="1"/>
    <col min="9222" max="9222" width="9.109375" style="38"/>
    <col min="9223" max="9223" width="11.44140625" style="38" customWidth="1"/>
    <col min="9224" max="9224" width="9.109375" style="38"/>
    <col min="9225" max="9225" width="81.5546875" style="38" customWidth="1"/>
    <col min="9226" max="9472" width="9.109375" style="38"/>
    <col min="9473" max="9473" width="13.33203125" style="38" customWidth="1"/>
    <col min="9474" max="9474" width="16.88671875" style="38" bestFit="1" customWidth="1"/>
    <col min="9475" max="9475" width="11.109375" style="38" customWidth="1"/>
    <col min="9476" max="9476" width="9.109375" style="38" customWidth="1"/>
    <col min="9477" max="9477" width="10.6640625" style="38" customWidth="1"/>
    <col min="9478" max="9478" width="9.109375" style="38"/>
    <col min="9479" max="9479" width="11.44140625" style="38" customWidth="1"/>
    <col min="9480" max="9480" width="9.109375" style="38"/>
    <col min="9481" max="9481" width="81.5546875" style="38" customWidth="1"/>
    <col min="9482" max="9728" width="9.109375" style="38"/>
    <col min="9729" max="9729" width="13.33203125" style="38" customWidth="1"/>
    <col min="9730" max="9730" width="16.88671875" style="38" bestFit="1" customWidth="1"/>
    <col min="9731" max="9731" width="11.109375" style="38" customWidth="1"/>
    <col min="9732" max="9732" width="9.109375" style="38" customWidth="1"/>
    <col min="9733" max="9733" width="10.6640625" style="38" customWidth="1"/>
    <col min="9734" max="9734" width="9.109375" style="38"/>
    <col min="9735" max="9735" width="11.44140625" style="38" customWidth="1"/>
    <col min="9736" max="9736" width="9.109375" style="38"/>
    <col min="9737" max="9737" width="81.5546875" style="38" customWidth="1"/>
    <col min="9738" max="9984" width="9.109375" style="38"/>
    <col min="9985" max="9985" width="13.33203125" style="38" customWidth="1"/>
    <col min="9986" max="9986" width="16.88671875" style="38" bestFit="1" customWidth="1"/>
    <col min="9987" max="9987" width="11.109375" style="38" customWidth="1"/>
    <col min="9988" max="9988" width="9.109375" style="38" customWidth="1"/>
    <col min="9989" max="9989" width="10.6640625" style="38" customWidth="1"/>
    <col min="9990" max="9990" width="9.109375" style="38"/>
    <col min="9991" max="9991" width="11.44140625" style="38" customWidth="1"/>
    <col min="9992" max="9992" width="9.109375" style="38"/>
    <col min="9993" max="9993" width="81.5546875" style="38" customWidth="1"/>
    <col min="9994" max="10240" width="9.109375" style="38"/>
    <col min="10241" max="10241" width="13.33203125" style="38" customWidth="1"/>
    <col min="10242" max="10242" width="16.88671875" style="38" bestFit="1" customWidth="1"/>
    <col min="10243" max="10243" width="11.109375" style="38" customWidth="1"/>
    <col min="10244" max="10244" width="9.109375" style="38" customWidth="1"/>
    <col min="10245" max="10245" width="10.6640625" style="38" customWidth="1"/>
    <col min="10246" max="10246" width="9.109375" style="38"/>
    <col min="10247" max="10247" width="11.44140625" style="38" customWidth="1"/>
    <col min="10248" max="10248" width="9.109375" style="38"/>
    <col min="10249" max="10249" width="81.5546875" style="38" customWidth="1"/>
    <col min="10250" max="10496" width="9.109375" style="38"/>
    <col min="10497" max="10497" width="13.33203125" style="38" customWidth="1"/>
    <col min="10498" max="10498" width="16.88671875" style="38" bestFit="1" customWidth="1"/>
    <col min="10499" max="10499" width="11.109375" style="38" customWidth="1"/>
    <col min="10500" max="10500" width="9.109375" style="38" customWidth="1"/>
    <col min="10501" max="10501" width="10.6640625" style="38" customWidth="1"/>
    <col min="10502" max="10502" width="9.109375" style="38"/>
    <col min="10503" max="10503" width="11.44140625" style="38" customWidth="1"/>
    <col min="10504" max="10504" width="9.109375" style="38"/>
    <col min="10505" max="10505" width="81.5546875" style="38" customWidth="1"/>
    <col min="10506" max="10752" width="9.109375" style="38"/>
    <col min="10753" max="10753" width="13.33203125" style="38" customWidth="1"/>
    <col min="10754" max="10754" width="16.88671875" style="38" bestFit="1" customWidth="1"/>
    <col min="10755" max="10755" width="11.109375" style="38" customWidth="1"/>
    <col min="10756" max="10756" width="9.109375" style="38" customWidth="1"/>
    <col min="10757" max="10757" width="10.6640625" style="38" customWidth="1"/>
    <col min="10758" max="10758" width="9.109375" style="38"/>
    <col min="10759" max="10759" width="11.44140625" style="38" customWidth="1"/>
    <col min="10760" max="10760" width="9.109375" style="38"/>
    <col min="10761" max="10761" width="81.5546875" style="38" customWidth="1"/>
    <col min="10762" max="11008" width="9.109375" style="38"/>
    <col min="11009" max="11009" width="13.33203125" style="38" customWidth="1"/>
    <col min="11010" max="11010" width="16.88671875" style="38" bestFit="1" customWidth="1"/>
    <col min="11011" max="11011" width="11.109375" style="38" customWidth="1"/>
    <col min="11012" max="11012" width="9.109375" style="38" customWidth="1"/>
    <col min="11013" max="11013" width="10.6640625" style="38" customWidth="1"/>
    <col min="11014" max="11014" width="9.109375" style="38"/>
    <col min="11015" max="11015" width="11.44140625" style="38" customWidth="1"/>
    <col min="11016" max="11016" width="9.109375" style="38"/>
    <col min="11017" max="11017" width="81.5546875" style="38" customWidth="1"/>
    <col min="11018" max="11264" width="9.109375" style="38"/>
    <col min="11265" max="11265" width="13.33203125" style="38" customWidth="1"/>
    <col min="11266" max="11266" width="16.88671875" style="38" bestFit="1" customWidth="1"/>
    <col min="11267" max="11267" width="11.109375" style="38" customWidth="1"/>
    <col min="11268" max="11268" width="9.109375" style="38" customWidth="1"/>
    <col min="11269" max="11269" width="10.6640625" style="38" customWidth="1"/>
    <col min="11270" max="11270" width="9.109375" style="38"/>
    <col min="11271" max="11271" width="11.44140625" style="38" customWidth="1"/>
    <col min="11272" max="11272" width="9.109375" style="38"/>
    <col min="11273" max="11273" width="81.5546875" style="38" customWidth="1"/>
    <col min="11274" max="11520" width="9.109375" style="38"/>
    <col min="11521" max="11521" width="13.33203125" style="38" customWidth="1"/>
    <col min="11522" max="11522" width="16.88671875" style="38" bestFit="1" customWidth="1"/>
    <col min="11523" max="11523" width="11.109375" style="38" customWidth="1"/>
    <col min="11524" max="11524" width="9.109375" style="38" customWidth="1"/>
    <col min="11525" max="11525" width="10.6640625" style="38" customWidth="1"/>
    <col min="11526" max="11526" width="9.109375" style="38"/>
    <col min="11527" max="11527" width="11.44140625" style="38" customWidth="1"/>
    <col min="11528" max="11528" width="9.109375" style="38"/>
    <col min="11529" max="11529" width="81.5546875" style="38" customWidth="1"/>
    <col min="11530" max="11776" width="9.109375" style="38"/>
    <col min="11777" max="11777" width="13.33203125" style="38" customWidth="1"/>
    <col min="11778" max="11778" width="16.88671875" style="38" bestFit="1" customWidth="1"/>
    <col min="11779" max="11779" width="11.109375" style="38" customWidth="1"/>
    <col min="11780" max="11780" width="9.109375" style="38" customWidth="1"/>
    <col min="11781" max="11781" width="10.6640625" style="38" customWidth="1"/>
    <col min="11782" max="11782" width="9.109375" style="38"/>
    <col min="11783" max="11783" width="11.44140625" style="38" customWidth="1"/>
    <col min="11784" max="11784" width="9.109375" style="38"/>
    <col min="11785" max="11785" width="81.5546875" style="38" customWidth="1"/>
    <col min="11786" max="12032" width="9.109375" style="38"/>
    <col min="12033" max="12033" width="13.33203125" style="38" customWidth="1"/>
    <col min="12034" max="12034" width="16.88671875" style="38" bestFit="1" customWidth="1"/>
    <col min="12035" max="12035" width="11.109375" style="38" customWidth="1"/>
    <col min="12036" max="12036" width="9.109375" style="38" customWidth="1"/>
    <col min="12037" max="12037" width="10.6640625" style="38" customWidth="1"/>
    <col min="12038" max="12038" width="9.109375" style="38"/>
    <col min="12039" max="12039" width="11.44140625" style="38" customWidth="1"/>
    <col min="12040" max="12040" width="9.109375" style="38"/>
    <col min="12041" max="12041" width="81.5546875" style="38" customWidth="1"/>
    <col min="12042" max="12288" width="9.109375" style="38"/>
    <col min="12289" max="12289" width="13.33203125" style="38" customWidth="1"/>
    <col min="12290" max="12290" width="16.88671875" style="38" bestFit="1" customWidth="1"/>
    <col min="12291" max="12291" width="11.109375" style="38" customWidth="1"/>
    <col min="12292" max="12292" width="9.109375" style="38" customWidth="1"/>
    <col min="12293" max="12293" width="10.6640625" style="38" customWidth="1"/>
    <col min="12294" max="12294" width="9.109375" style="38"/>
    <col min="12295" max="12295" width="11.44140625" style="38" customWidth="1"/>
    <col min="12296" max="12296" width="9.109375" style="38"/>
    <col min="12297" max="12297" width="81.5546875" style="38" customWidth="1"/>
    <col min="12298" max="12544" width="9.109375" style="38"/>
    <col min="12545" max="12545" width="13.33203125" style="38" customWidth="1"/>
    <col min="12546" max="12546" width="16.88671875" style="38" bestFit="1" customWidth="1"/>
    <col min="12547" max="12547" width="11.109375" style="38" customWidth="1"/>
    <col min="12548" max="12548" width="9.109375" style="38" customWidth="1"/>
    <col min="12549" max="12549" width="10.6640625" style="38" customWidth="1"/>
    <col min="12550" max="12550" width="9.109375" style="38"/>
    <col min="12551" max="12551" width="11.44140625" style="38" customWidth="1"/>
    <col min="12552" max="12552" width="9.109375" style="38"/>
    <col min="12553" max="12553" width="81.5546875" style="38" customWidth="1"/>
    <col min="12554" max="12800" width="9.109375" style="38"/>
    <col min="12801" max="12801" width="13.33203125" style="38" customWidth="1"/>
    <col min="12802" max="12802" width="16.88671875" style="38" bestFit="1" customWidth="1"/>
    <col min="12803" max="12803" width="11.109375" style="38" customWidth="1"/>
    <col min="12804" max="12804" width="9.109375" style="38" customWidth="1"/>
    <col min="12805" max="12805" width="10.6640625" style="38" customWidth="1"/>
    <col min="12806" max="12806" width="9.109375" style="38"/>
    <col min="12807" max="12807" width="11.44140625" style="38" customWidth="1"/>
    <col min="12808" max="12808" width="9.109375" style="38"/>
    <col min="12809" max="12809" width="81.5546875" style="38" customWidth="1"/>
    <col min="12810" max="13056" width="9.109375" style="38"/>
    <col min="13057" max="13057" width="13.33203125" style="38" customWidth="1"/>
    <col min="13058" max="13058" width="16.88671875" style="38" bestFit="1" customWidth="1"/>
    <col min="13059" max="13059" width="11.109375" style="38" customWidth="1"/>
    <col min="13060" max="13060" width="9.109375" style="38" customWidth="1"/>
    <col min="13061" max="13061" width="10.6640625" style="38" customWidth="1"/>
    <col min="13062" max="13062" width="9.109375" style="38"/>
    <col min="13063" max="13063" width="11.44140625" style="38" customWidth="1"/>
    <col min="13064" max="13064" width="9.109375" style="38"/>
    <col min="13065" max="13065" width="81.5546875" style="38" customWidth="1"/>
    <col min="13066" max="13312" width="9.109375" style="38"/>
    <col min="13313" max="13313" width="13.33203125" style="38" customWidth="1"/>
    <col min="13314" max="13314" width="16.88671875" style="38" bestFit="1" customWidth="1"/>
    <col min="13315" max="13315" width="11.109375" style="38" customWidth="1"/>
    <col min="13316" max="13316" width="9.109375" style="38" customWidth="1"/>
    <col min="13317" max="13317" width="10.6640625" style="38" customWidth="1"/>
    <col min="13318" max="13318" width="9.109375" style="38"/>
    <col min="13319" max="13319" width="11.44140625" style="38" customWidth="1"/>
    <col min="13320" max="13320" width="9.109375" style="38"/>
    <col min="13321" max="13321" width="81.5546875" style="38" customWidth="1"/>
    <col min="13322" max="13568" width="9.109375" style="38"/>
    <col min="13569" max="13569" width="13.33203125" style="38" customWidth="1"/>
    <col min="13570" max="13570" width="16.88671875" style="38" bestFit="1" customWidth="1"/>
    <col min="13571" max="13571" width="11.109375" style="38" customWidth="1"/>
    <col min="13572" max="13572" width="9.109375" style="38" customWidth="1"/>
    <col min="13573" max="13573" width="10.6640625" style="38" customWidth="1"/>
    <col min="13574" max="13574" width="9.109375" style="38"/>
    <col min="13575" max="13575" width="11.44140625" style="38" customWidth="1"/>
    <col min="13576" max="13576" width="9.109375" style="38"/>
    <col min="13577" max="13577" width="81.5546875" style="38" customWidth="1"/>
    <col min="13578" max="13824" width="9.109375" style="38"/>
    <col min="13825" max="13825" width="13.33203125" style="38" customWidth="1"/>
    <col min="13826" max="13826" width="16.88671875" style="38" bestFit="1" customWidth="1"/>
    <col min="13827" max="13827" width="11.109375" style="38" customWidth="1"/>
    <col min="13828" max="13828" width="9.109375" style="38" customWidth="1"/>
    <col min="13829" max="13829" width="10.6640625" style="38" customWidth="1"/>
    <col min="13830" max="13830" width="9.109375" style="38"/>
    <col min="13831" max="13831" width="11.44140625" style="38" customWidth="1"/>
    <col min="13832" max="13832" width="9.109375" style="38"/>
    <col min="13833" max="13833" width="81.5546875" style="38" customWidth="1"/>
    <col min="13834" max="14080" width="9.109375" style="38"/>
    <col min="14081" max="14081" width="13.33203125" style="38" customWidth="1"/>
    <col min="14082" max="14082" width="16.88671875" style="38" bestFit="1" customWidth="1"/>
    <col min="14083" max="14083" width="11.109375" style="38" customWidth="1"/>
    <col min="14084" max="14084" width="9.109375" style="38" customWidth="1"/>
    <col min="14085" max="14085" width="10.6640625" style="38" customWidth="1"/>
    <col min="14086" max="14086" width="9.109375" style="38"/>
    <col min="14087" max="14087" width="11.44140625" style="38" customWidth="1"/>
    <col min="14088" max="14088" width="9.109375" style="38"/>
    <col min="14089" max="14089" width="81.5546875" style="38" customWidth="1"/>
    <col min="14090" max="14336" width="9.109375" style="38"/>
    <col min="14337" max="14337" width="13.33203125" style="38" customWidth="1"/>
    <col min="14338" max="14338" width="16.88671875" style="38" bestFit="1" customWidth="1"/>
    <col min="14339" max="14339" width="11.109375" style="38" customWidth="1"/>
    <col min="14340" max="14340" width="9.109375" style="38" customWidth="1"/>
    <col min="14341" max="14341" width="10.6640625" style="38" customWidth="1"/>
    <col min="14342" max="14342" width="9.109375" style="38"/>
    <col min="14343" max="14343" width="11.44140625" style="38" customWidth="1"/>
    <col min="14344" max="14344" width="9.109375" style="38"/>
    <col min="14345" max="14345" width="81.5546875" style="38" customWidth="1"/>
    <col min="14346" max="14592" width="9.109375" style="38"/>
    <col min="14593" max="14593" width="13.33203125" style="38" customWidth="1"/>
    <col min="14594" max="14594" width="16.88671875" style="38" bestFit="1" customWidth="1"/>
    <col min="14595" max="14595" width="11.109375" style="38" customWidth="1"/>
    <col min="14596" max="14596" width="9.109375" style="38" customWidth="1"/>
    <col min="14597" max="14597" width="10.6640625" style="38" customWidth="1"/>
    <col min="14598" max="14598" width="9.109375" style="38"/>
    <col min="14599" max="14599" width="11.44140625" style="38" customWidth="1"/>
    <col min="14600" max="14600" width="9.109375" style="38"/>
    <col min="14601" max="14601" width="81.5546875" style="38" customWidth="1"/>
    <col min="14602" max="14848" width="9.109375" style="38"/>
    <col min="14849" max="14849" width="13.33203125" style="38" customWidth="1"/>
    <col min="14850" max="14850" width="16.88671875" style="38" bestFit="1" customWidth="1"/>
    <col min="14851" max="14851" width="11.109375" style="38" customWidth="1"/>
    <col min="14852" max="14852" width="9.109375" style="38" customWidth="1"/>
    <col min="14853" max="14853" width="10.6640625" style="38" customWidth="1"/>
    <col min="14854" max="14854" width="9.109375" style="38"/>
    <col min="14855" max="14855" width="11.44140625" style="38" customWidth="1"/>
    <col min="14856" max="14856" width="9.109375" style="38"/>
    <col min="14857" max="14857" width="81.5546875" style="38" customWidth="1"/>
    <col min="14858" max="15104" width="9.109375" style="38"/>
    <col min="15105" max="15105" width="13.33203125" style="38" customWidth="1"/>
    <col min="15106" max="15106" width="16.88671875" style="38" bestFit="1" customWidth="1"/>
    <col min="15107" max="15107" width="11.109375" style="38" customWidth="1"/>
    <col min="15108" max="15108" width="9.109375" style="38" customWidth="1"/>
    <col min="15109" max="15109" width="10.6640625" style="38" customWidth="1"/>
    <col min="15110" max="15110" width="9.109375" style="38"/>
    <col min="15111" max="15111" width="11.44140625" style="38" customWidth="1"/>
    <col min="15112" max="15112" width="9.109375" style="38"/>
    <col min="15113" max="15113" width="81.5546875" style="38" customWidth="1"/>
    <col min="15114" max="15360" width="9.109375" style="38"/>
    <col min="15361" max="15361" width="13.33203125" style="38" customWidth="1"/>
    <col min="15362" max="15362" width="16.88671875" style="38" bestFit="1" customWidth="1"/>
    <col min="15363" max="15363" width="11.109375" style="38" customWidth="1"/>
    <col min="15364" max="15364" width="9.109375" style="38" customWidth="1"/>
    <col min="15365" max="15365" width="10.6640625" style="38" customWidth="1"/>
    <col min="15366" max="15366" width="9.109375" style="38"/>
    <col min="15367" max="15367" width="11.44140625" style="38" customWidth="1"/>
    <col min="15368" max="15368" width="9.109375" style="38"/>
    <col min="15369" max="15369" width="81.5546875" style="38" customWidth="1"/>
    <col min="15370" max="15616" width="9.109375" style="38"/>
    <col min="15617" max="15617" width="13.33203125" style="38" customWidth="1"/>
    <col min="15618" max="15618" width="16.88671875" style="38" bestFit="1" customWidth="1"/>
    <col min="15619" max="15619" width="11.109375" style="38" customWidth="1"/>
    <col min="15620" max="15620" width="9.109375" style="38" customWidth="1"/>
    <col min="15621" max="15621" width="10.6640625" style="38" customWidth="1"/>
    <col min="15622" max="15622" width="9.109375" style="38"/>
    <col min="15623" max="15623" width="11.44140625" style="38" customWidth="1"/>
    <col min="15624" max="15624" width="9.109375" style="38"/>
    <col min="15625" max="15625" width="81.5546875" style="38" customWidth="1"/>
    <col min="15626" max="15872" width="9.109375" style="38"/>
    <col min="15873" max="15873" width="13.33203125" style="38" customWidth="1"/>
    <col min="15874" max="15874" width="16.88671875" style="38" bestFit="1" customWidth="1"/>
    <col min="15875" max="15875" width="11.109375" style="38" customWidth="1"/>
    <col min="15876" max="15876" width="9.109375" style="38" customWidth="1"/>
    <col min="15877" max="15877" width="10.6640625" style="38" customWidth="1"/>
    <col min="15878" max="15878" width="9.109375" style="38"/>
    <col min="15879" max="15879" width="11.44140625" style="38" customWidth="1"/>
    <col min="15880" max="15880" width="9.109375" style="38"/>
    <col min="15881" max="15881" width="81.5546875" style="38" customWidth="1"/>
    <col min="15882" max="16128" width="9.109375" style="38"/>
    <col min="16129" max="16129" width="13.33203125" style="38" customWidth="1"/>
    <col min="16130" max="16130" width="16.88671875" style="38" bestFit="1" customWidth="1"/>
    <col min="16131" max="16131" width="11.109375" style="38" customWidth="1"/>
    <col min="16132" max="16132" width="9.109375" style="38" customWidth="1"/>
    <col min="16133" max="16133" width="10.6640625" style="38" customWidth="1"/>
    <col min="16134" max="16134" width="9.109375" style="38"/>
    <col min="16135" max="16135" width="11.44140625" style="38" customWidth="1"/>
    <col min="16136" max="16136" width="9.109375" style="38"/>
    <col min="16137" max="16137" width="81.5546875" style="38" customWidth="1"/>
    <col min="16138" max="16384" width="9.109375" style="38"/>
  </cols>
  <sheetData>
    <row r="1" spans="1:9" ht="17.399999999999999" x14ac:dyDescent="0.3">
      <c r="A1" s="86" t="s">
        <v>73</v>
      </c>
      <c r="B1" s="87"/>
      <c r="C1" s="87"/>
      <c r="D1" s="87"/>
      <c r="E1" s="87"/>
      <c r="F1" s="87"/>
      <c r="G1" s="87"/>
      <c r="H1" s="88"/>
    </row>
    <row r="2" spans="1:9" x14ac:dyDescent="0.3">
      <c r="A2" s="89" t="s">
        <v>128</v>
      </c>
      <c r="B2" s="90"/>
      <c r="C2" s="90"/>
      <c r="D2" s="90"/>
      <c r="E2" s="90"/>
      <c r="F2" s="90"/>
      <c r="G2" s="90"/>
      <c r="H2" s="91"/>
    </row>
    <row r="3" spans="1:9" x14ac:dyDescent="0.3">
      <c r="A3" s="45" t="s">
        <v>93</v>
      </c>
      <c r="B3" s="33"/>
      <c r="C3" s="92">
        <v>3</v>
      </c>
      <c r="D3" s="92"/>
      <c r="E3" s="92"/>
      <c r="F3" s="92"/>
      <c r="G3" s="92"/>
      <c r="H3" s="92"/>
    </row>
    <row r="4" spans="1:9" x14ac:dyDescent="0.3">
      <c r="A4" s="93" t="s">
        <v>129</v>
      </c>
      <c r="B4" s="94"/>
      <c r="C4" s="46">
        <v>64</v>
      </c>
      <c r="D4" s="47">
        <v>64</v>
      </c>
      <c r="E4" s="95" t="s">
        <v>131</v>
      </c>
      <c r="F4" s="95"/>
      <c r="G4" s="95"/>
      <c r="H4" s="48">
        <f>C4+C5</f>
        <v>117</v>
      </c>
    </row>
    <row r="5" spans="1:9" x14ac:dyDescent="0.3">
      <c r="A5" s="84" t="s">
        <v>130</v>
      </c>
      <c r="B5" s="85"/>
      <c r="C5" s="46">
        <v>53</v>
      </c>
      <c r="D5" s="47">
        <v>53</v>
      </c>
      <c r="E5" s="48" t="s">
        <v>132</v>
      </c>
      <c r="F5" s="48"/>
      <c r="G5" s="48"/>
      <c r="H5" s="48">
        <f>D4+D5</f>
        <v>117</v>
      </c>
    </row>
    <row r="6" spans="1:9" x14ac:dyDescent="0.3">
      <c r="A6" s="81" t="s">
        <v>40</v>
      </c>
      <c r="B6" s="81"/>
      <c r="C6" s="81" t="s">
        <v>41</v>
      </c>
      <c r="D6" s="81"/>
      <c r="E6" s="81"/>
      <c r="F6" s="81"/>
      <c r="G6" s="81"/>
      <c r="H6" s="81"/>
    </row>
    <row r="7" spans="1:9" ht="31.2" x14ac:dyDescent="0.3">
      <c r="A7" s="81"/>
      <c r="B7" s="81"/>
      <c r="C7" s="71" t="s">
        <v>38</v>
      </c>
      <c r="D7" s="71" t="s">
        <v>42</v>
      </c>
      <c r="E7" s="71" t="s">
        <v>39</v>
      </c>
      <c r="F7" s="71" t="s">
        <v>42</v>
      </c>
      <c r="G7" s="71" t="s">
        <v>37</v>
      </c>
      <c r="H7" s="71" t="s">
        <v>42</v>
      </c>
    </row>
    <row r="8" spans="1:9" s="49" customFormat="1" ht="12" x14ac:dyDescent="0.25">
      <c r="A8" s="96"/>
      <c r="B8" s="97"/>
      <c r="C8" s="34" t="s">
        <v>43</v>
      </c>
      <c r="D8" s="34" t="s">
        <v>44</v>
      </c>
      <c r="E8" s="34" t="s">
        <v>45</v>
      </c>
      <c r="F8" s="34" t="s">
        <v>46</v>
      </c>
      <c r="G8" s="34" t="s">
        <v>47</v>
      </c>
      <c r="H8" s="34" t="s">
        <v>48</v>
      </c>
    </row>
    <row r="9" spans="1:9" x14ac:dyDescent="0.3">
      <c r="A9" s="95" t="s">
        <v>49</v>
      </c>
      <c r="B9" s="95"/>
      <c r="C9" s="54">
        <v>0</v>
      </c>
      <c r="D9" s="50">
        <f>ROUND(C9/$D$4*100,2)</f>
        <v>0</v>
      </c>
      <c r="E9" s="54">
        <v>0</v>
      </c>
      <c r="F9" s="50">
        <f>ROUND(E9/$D$5*100,2)</f>
        <v>0</v>
      </c>
      <c r="G9" s="54">
        <f>C9+E9</f>
        <v>0</v>
      </c>
      <c r="H9" s="50">
        <f>ROUND(G9/$H$5*100,2)</f>
        <v>0</v>
      </c>
    </row>
    <row r="10" spans="1:9" x14ac:dyDescent="0.3">
      <c r="A10" s="95" t="s">
        <v>50</v>
      </c>
      <c r="B10" s="95"/>
      <c r="C10" s="54">
        <v>0</v>
      </c>
      <c r="D10" s="50">
        <f t="shared" ref="D10:D29" si="0">ROUND(C10/$D$4*100,2)</f>
        <v>0</v>
      </c>
      <c r="E10" s="54">
        <v>0</v>
      </c>
      <c r="F10" s="50">
        <f t="shared" ref="F10:F29" si="1">ROUND(E10/$D$5*100,2)</f>
        <v>0</v>
      </c>
      <c r="G10" s="54">
        <f t="shared" ref="G10:G28" si="2">C10+E10</f>
        <v>0</v>
      </c>
      <c r="H10" s="50">
        <f t="shared" ref="H10:H29" si="3">ROUND(G10/$H$5*100,2)</f>
        <v>0</v>
      </c>
    </row>
    <row r="11" spans="1:9" ht="15" customHeight="1" x14ac:dyDescent="0.3">
      <c r="A11" s="98" t="s">
        <v>51</v>
      </c>
      <c r="B11" s="73" t="s">
        <v>52</v>
      </c>
      <c r="C11" s="54">
        <v>2</v>
      </c>
      <c r="D11" s="50">
        <f t="shared" si="0"/>
        <v>3.13</v>
      </c>
      <c r="E11" s="54">
        <v>2</v>
      </c>
      <c r="F11" s="50">
        <f t="shared" si="1"/>
        <v>3.77</v>
      </c>
      <c r="G11" s="54">
        <f t="shared" si="2"/>
        <v>4</v>
      </c>
      <c r="H11" s="50">
        <f t="shared" si="3"/>
        <v>3.42</v>
      </c>
    </row>
    <row r="12" spans="1:9" ht="15" customHeight="1" x14ac:dyDescent="0.3">
      <c r="A12" s="98"/>
      <c r="B12" s="73" t="s">
        <v>53</v>
      </c>
      <c r="C12" s="54">
        <v>1</v>
      </c>
      <c r="D12" s="50">
        <f t="shared" si="0"/>
        <v>1.56</v>
      </c>
      <c r="E12" s="54">
        <v>1</v>
      </c>
      <c r="F12" s="50">
        <f t="shared" si="1"/>
        <v>1.89</v>
      </c>
      <c r="G12" s="54">
        <f t="shared" si="2"/>
        <v>2</v>
      </c>
      <c r="H12" s="50">
        <f t="shared" si="3"/>
        <v>1.71</v>
      </c>
    </row>
    <row r="13" spans="1:9" x14ac:dyDescent="0.3">
      <c r="A13" s="95" t="s">
        <v>54</v>
      </c>
      <c r="B13" s="95"/>
      <c r="C13" s="54">
        <v>0</v>
      </c>
      <c r="D13" s="50">
        <f t="shared" si="0"/>
        <v>0</v>
      </c>
      <c r="E13" s="54">
        <v>0</v>
      </c>
      <c r="F13" s="50">
        <f t="shared" si="1"/>
        <v>0</v>
      </c>
      <c r="G13" s="54">
        <f t="shared" si="2"/>
        <v>0</v>
      </c>
      <c r="H13" s="50">
        <f t="shared" si="3"/>
        <v>0</v>
      </c>
    </row>
    <row r="14" spans="1:9" x14ac:dyDescent="0.3">
      <c r="A14" s="95" t="s">
        <v>55</v>
      </c>
      <c r="B14" s="95"/>
      <c r="C14" s="54">
        <v>0</v>
      </c>
      <c r="D14" s="50">
        <f t="shared" si="0"/>
        <v>0</v>
      </c>
      <c r="E14" s="54">
        <v>0</v>
      </c>
      <c r="F14" s="50">
        <f t="shared" si="1"/>
        <v>0</v>
      </c>
      <c r="G14" s="54">
        <f t="shared" si="2"/>
        <v>0</v>
      </c>
      <c r="H14" s="50">
        <f t="shared" si="3"/>
        <v>0</v>
      </c>
    </row>
    <row r="15" spans="1:9" x14ac:dyDescent="0.3">
      <c r="A15" s="95" t="s">
        <v>56</v>
      </c>
      <c r="B15" s="95"/>
      <c r="C15" s="54">
        <v>0</v>
      </c>
      <c r="D15" s="50">
        <f t="shared" si="0"/>
        <v>0</v>
      </c>
      <c r="E15" s="54">
        <v>0</v>
      </c>
      <c r="F15" s="50">
        <f t="shared" si="1"/>
        <v>0</v>
      </c>
      <c r="G15" s="54">
        <f t="shared" si="2"/>
        <v>0</v>
      </c>
      <c r="H15" s="50">
        <f t="shared" si="3"/>
        <v>0</v>
      </c>
      <c r="I15" s="53"/>
    </row>
    <row r="16" spans="1:9" x14ac:dyDescent="0.3">
      <c r="A16" s="95" t="s">
        <v>57</v>
      </c>
      <c r="B16" s="95"/>
      <c r="C16" s="54">
        <v>0</v>
      </c>
      <c r="D16" s="50">
        <f t="shared" si="0"/>
        <v>0</v>
      </c>
      <c r="E16" s="54">
        <v>0</v>
      </c>
      <c r="F16" s="50">
        <f t="shared" si="1"/>
        <v>0</v>
      </c>
      <c r="G16" s="54">
        <f t="shared" si="2"/>
        <v>0</v>
      </c>
      <c r="H16" s="50">
        <f t="shared" si="3"/>
        <v>0</v>
      </c>
      <c r="I16" s="53"/>
    </row>
    <row r="17" spans="1:8" x14ac:dyDescent="0.3">
      <c r="A17" s="95" t="s">
        <v>58</v>
      </c>
      <c r="B17" s="95"/>
      <c r="C17" s="54">
        <v>4</v>
      </c>
      <c r="D17" s="50">
        <f t="shared" si="0"/>
        <v>6.25</v>
      </c>
      <c r="E17" s="54">
        <v>4</v>
      </c>
      <c r="F17" s="50">
        <f t="shared" si="1"/>
        <v>7.55</v>
      </c>
      <c r="G17" s="54">
        <f t="shared" si="2"/>
        <v>8</v>
      </c>
      <c r="H17" s="50">
        <f t="shared" si="3"/>
        <v>6.84</v>
      </c>
    </row>
    <row r="18" spans="1:8" x14ac:dyDescent="0.3">
      <c r="A18" s="95" t="s">
        <v>59</v>
      </c>
      <c r="B18" s="95"/>
      <c r="C18" s="54">
        <v>0</v>
      </c>
      <c r="D18" s="50">
        <f t="shared" si="0"/>
        <v>0</v>
      </c>
      <c r="E18" s="54">
        <v>0</v>
      </c>
      <c r="F18" s="50">
        <f t="shared" si="1"/>
        <v>0</v>
      </c>
      <c r="G18" s="54">
        <f t="shared" si="2"/>
        <v>0</v>
      </c>
      <c r="H18" s="50">
        <f t="shared" si="3"/>
        <v>0</v>
      </c>
    </row>
    <row r="19" spans="1:8" x14ac:dyDescent="0.3">
      <c r="A19" s="95" t="s">
        <v>60</v>
      </c>
      <c r="B19" s="95"/>
      <c r="C19" s="54">
        <v>0</v>
      </c>
      <c r="D19" s="50">
        <f t="shared" si="0"/>
        <v>0</v>
      </c>
      <c r="E19" s="54">
        <v>0</v>
      </c>
      <c r="F19" s="50">
        <f t="shared" si="1"/>
        <v>0</v>
      </c>
      <c r="G19" s="54">
        <f t="shared" si="2"/>
        <v>0</v>
      </c>
      <c r="H19" s="50">
        <f t="shared" si="3"/>
        <v>0</v>
      </c>
    </row>
    <row r="20" spans="1:8" x14ac:dyDescent="0.3">
      <c r="A20" s="95" t="s">
        <v>61</v>
      </c>
      <c r="B20" s="95"/>
      <c r="C20" s="54">
        <v>0</v>
      </c>
      <c r="D20" s="50">
        <f t="shared" si="0"/>
        <v>0</v>
      </c>
      <c r="E20" s="54">
        <v>0</v>
      </c>
      <c r="F20" s="50">
        <f t="shared" si="1"/>
        <v>0</v>
      </c>
      <c r="G20" s="54">
        <f t="shared" si="2"/>
        <v>0</v>
      </c>
      <c r="H20" s="50">
        <f t="shared" si="3"/>
        <v>0</v>
      </c>
    </row>
    <row r="21" spans="1:8" x14ac:dyDescent="0.3">
      <c r="A21" s="95" t="s">
        <v>62</v>
      </c>
      <c r="B21" s="95"/>
      <c r="C21" s="54">
        <v>0</v>
      </c>
      <c r="D21" s="50">
        <f t="shared" si="0"/>
        <v>0</v>
      </c>
      <c r="E21" s="54">
        <v>0</v>
      </c>
      <c r="F21" s="50">
        <f t="shared" si="1"/>
        <v>0</v>
      </c>
      <c r="G21" s="54">
        <f t="shared" si="2"/>
        <v>0</v>
      </c>
      <c r="H21" s="50">
        <f t="shared" si="3"/>
        <v>0</v>
      </c>
    </row>
    <row r="22" spans="1:8" x14ac:dyDescent="0.3">
      <c r="A22" s="95" t="s">
        <v>63</v>
      </c>
      <c r="B22" s="95"/>
      <c r="C22" s="54">
        <v>0</v>
      </c>
      <c r="D22" s="50">
        <f t="shared" si="0"/>
        <v>0</v>
      </c>
      <c r="E22" s="54">
        <v>0</v>
      </c>
      <c r="F22" s="50">
        <f t="shared" si="1"/>
        <v>0</v>
      </c>
      <c r="G22" s="54">
        <f t="shared" si="2"/>
        <v>0</v>
      </c>
      <c r="H22" s="50">
        <f t="shared" si="3"/>
        <v>0</v>
      </c>
    </row>
    <row r="23" spans="1:8" x14ac:dyDescent="0.3">
      <c r="A23" s="95" t="s">
        <v>64</v>
      </c>
      <c r="B23" s="95"/>
      <c r="C23" s="54">
        <v>0</v>
      </c>
      <c r="D23" s="50">
        <f t="shared" si="0"/>
        <v>0</v>
      </c>
      <c r="E23" s="54">
        <v>0</v>
      </c>
      <c r="F23" s="50">
        <f t="shared" si="1"/>
        <v>0</v>
      </c>
      <c r="G23" s="54">
        <f t="shared" si="2"/>
        <v>0</v>
      </c>
      <c r="H23" s="50">
        <f t="shared" si="3"/>
        <v>0</v>
      </c>
    </row>
    <row r="24" spans="1:8" x14ac:dyDescent="0.3">
      <c r="A24" s="101" t="s">
        <v>65</v>
      </c>
      <c r="B24" s="72" t="s">
        <v>66</v>
      </c>
      <c r="C24" s="54">
        <v>0</v>
      </c>
      <c r="D24" s="50">
        <f t="shared" si="0"/>
        <v>0</v>
      </c>
      <c r="E24" s="54">
        <v>0</v>
      </c>
      <c r="F24" s="50">
        <f t="shared" si="1"/>
        <v>0</v>
      </c>
      <c r="G24" s="54">
        <f t="shared" si="2"/>
        <v>0</v>
      </c>
      <c r="H24" s="50">
        <f t="shared" si="3"/>
        <v>0</v>
      </c>
    </row>
    <row r="25" spans="1:8" x14ac:dyDescent="0.3">
      <c r="A25" s="102"/>
      <c r="B25" s="72" t="s">
        <v>67</v>
      </c>
      <c r="C25" s="54">
        <v>0</v>
      </c>
      <c r="D25" s="50">
        <f t="shared" si="0"/>
        <v>0</v>
      </c>
      <c r="E25" s="54">
        <v>0</v>
      </c>
      <c r="F25" s="50">
        <f t="shared" si="1"/>
        <v>0</v>
      </c>
      <c r="G25" s="54">
        <f t="shared" si="2"/>
        <v>0</v>
      </c>
      <c r="H25" s="50">
        <f t="shared" si="3"/>
        <v>0</v>
      </c>
    </row>
    <row r="26" spans="1:8" x14ac:dyDescent="0.3">
      <c r="A26" s="102"/>
      <c r="B26" s="72" t="s">
        <v>68</v>
      </c>
      <c r="C26" s="54">
        <v>0</v>
      </c>
      <c r="D26" s="50">
        <f t="shared" si="0"/>
        <v>0</v>
      </c>
      <c r="E26" s="54">
        <v>0</v>
      </c>
      <c r="F26" s="50">
        <f t="shared" si="1"/>
        <v>0</v>
      </c>
      <c r="G26" s="54">
        <f t="shared" si="2"/>
        <v>0</v>
      </c>
      <c r="H26" s="50">
        <f t="shared" si="3"/>
        <v>0</v>
      </c>
    </row>
    <row r="27" spans="1:8" x14ac:dyDescent="0.3">
      <c r="A27" s="103"/>
      <c r="B27" s="72" t="s">
        <v>69</v>
      </c>
      <c r="C27" s="54">
        <v>0</v>
      </c>
      <c r="D27" s="50">
        <f t="shared" si="0"/>
        <v>0</v>
      </c>
      <c r="E27" s="54">
        <v>0</v>
      </c>
      <c r="F27" s="50">
        <f t="shared" si="1"/>
        <v>0</v>
      </c>
      <c r="G27" s="54">
        <f t="shared" si="2"/>
        <v>0</v>
      </c>
      <c r="H27" s="50">
        <f t="shared" si="3"/>
        <v>0</v>
      </c>
    </row>
    <row r="28" spans="1:8" x14ac:dyDescent="0.3">
      <c r="A28" s="95" t="s">
        <v>70</v>
      </c>
      <c r="B28" s="95"/>
      <c r="C28" s="54">
        <v>0</v>
      </c>
      <c r="D28" s="50">
        <f t="shared" si="0"/>
        <v>0</v>
      </c>
      <c r="E28" s="54">
        <v>0</v>
      </c>
      <c r="F28" s="50">
        <f t="shared" si="1"/>
        <v>0</v>
      </c>
      <c r="G28" s="54">
        <f t="shared" si="2"/>
        <v>0</v>
      </c>
      <c r="H28" s="50">
        <f t="shared" si="3"/>
        <v>0</v>
      </c>
    </row>
    <row r="29" spans="1:8" x14ac:dyDescent="0.3">
      <c r="A29" s="95" t="s">
        <v>71</v>
      </c>
      <c r="B29" s="95"/>
      <c r="C29" s="54">
        <v>0</v>
      </c>
      <c r="D29" s="50">
        <f t="shared" si="0"/>
        <v>0</v>
      </c>
      <c r="E29" s="54">
        <v>0</v>
      </c>
      <c r="F29" s="50">
        <f t="shared" si="1"/>
        <v>0</v>
      </c>
      <c r="G29" s="54">
        <f>C29+E29</f>
        <v>0</v>
      </c>
      <c r="H29" s="50">
        <f t="shared" si="3"/>
        <v>0</v>
      </c>
    </row>
    <row r="30" spans="1:8" x14ac:dyDescent="0.3">
      <c r="G30" s="31"/>
      <c r="H30" s="37" t="s">
        <v>88</v>
      </c>
    </row>
    <row r="31" spans="1:8" x14ac:dyDescent="0.3">
      <c r="G31" s="35" t="s">
        <v>33</v>
      </c>
    </row>
    <row r="32" spans="1:8" x14ac:dyDescent="0.3">
      <c r="G32" s="36" t="s">
        <v>35</v>
      </c>
    </row>
    <row r="35" spans="1:8" x14ac:dyDescent="0.3">
      <c r="A35" s="123" t="s">
        <v>74</v>
      </c>
      <c r="B35" s="123"/>
      <c r="C35" s="123"/>
      <c r="D35" s="123"/>
      <c r="E35" s="123"/>
      <c r="F35" s="123"/>
      <c r="G35" s="123"/>
      <c r="H35" s="123"/>
    </row>
    <row r="36" spans="1:8" x14ac:dyDescent="0.3">
      <c r="A36" s="44"/>
    </row>
    <row r="37" spans="1:8" x14ac:dyDescent="0.3">
      <c r="A37" s="121" t="s">
        <v>101</v>
      </c>
      <c r="B37" s="121"/>
      <c r="C37" s="121"/>
      <c r="D37" s="121"/>
      <c r="E37" s="121"/>
      <c r="F37" s="121"/>
      <c r="G37" s="121"/>
      <c r="H37" s="121"/>
    </row>
    <row r="38" spans="1:8" x14ac:dyDescent="0.3">
      <c r="A38" s="124" t="s">
        <v>79</v>
      </c>
      <c r="B38" s="124"/>
      <c r="C38" s="124"/>
      <c r="D38" s="124"/>
      <c r="E38" s="124"/>
      <c r="F38" s="124"/>
      <c r="G38" s="124"/>
      <c r="H38" s="124"/>
    </row>
    <row r="39" spans="1:8" x14ac:dyDescent="0.3">
      <c r="A39" s="121" t="s">
        <v>82</v>
      </c>
      <c r="B39" s="121"/>
      <c r="C39" s="121"/>
      <c r="D39" s="121"/>
      <c r="E39" s="121"/>
      <c r="F39" s="121"/>
      <c r="G39" s="121"/>
      <c r="H39" s="121"/>
    </row>
    <row r="40" spans="1:8" x14ac:dyDescent="0.3">
      <c r="A40" s="65" t="s">
        <v>83</v>
      </c>
      <c r="B40" s="66"/>
      <c r="C40" s="66"/>
      <c r="D40" s="66"/>
      <c r="E40" s="66"/>
      <c r="F40" s="66"/>
      <c r="G40" s="66"/>
      <c r="H40" s="66"/>
    </row>
    <row r="41" spans="1:8" x14ac:dyDescent="0.3">
      <c r="A41" s="121" t="s">
        <v>84</v>
      </c>
      <c r="B41" s="121"/>
      <c r="C41" s="121"/>
      <c r="D41" s="121"/>
      <c r="E41" s="121"/>
      <c r="F41" s="121"/>
      <c r="G41" s="121"/>
      <c r="H41" s="121"/>
    </row>
    <row r="42" spans="1:8" x14ac:dyDescent="0.3">
      <c r="A42" s="38" t="s">
        <v>85</v>
      </c>
    </row>
    <row r="43" spans="1:8" x14ac:dyDescent="0.3">
      <c r="A43" s="38" t="s">
        <v>86</v>
      </c>
    </row>
    <row r="44" spans="1:8" x14ac:dyDescent="0.3">
      <c r="A44" s="122" t="s">
        <v>47</v>
      </c>
      <c r="B44" s="122"/>
    </row>
    <row r="45" spans="1:8" x14ac:dyDescent="0.3">
      <c r="A45" s="38" t="s">
        <v>87</v>
      </c>
    </row>
    <row r="46" spans="1:8" x14ac:dyDescent="0.3">
      <c r="A46" s="38" t="s">
        <v>72</v>
      </c>
    </row>
  </sheetData>
  <mergeCells count="32">
    <mergeCell ref="A41:H41"/>
    <mergeCell ref="A44:B44"/>
    <mergeCell ref="A28:B28"/>
    <mergeCell ref="A29:B29"/>
    <mergeCell ref="A35:H35"/>
    <mergeCell ref="A37:H37"/>
    <mergeCell ref="A38:H38"/>
    <mergeCell ref="A39:H39"/>
    <mergeCell ref="A24:A27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1:A12"/>
    <mergeCell ref="A1:H1"/>
    <mergeCell ref="A2:H2"/>
    <mergeCell ref="C3:H3"/>
    <mergeCell ref="A4:B4"/>
    <mergeCell ref="E4:G4"/>
    <mergeCell ref="A5:B5"/>
    <mergeCell ref="A6:B7"/>
    <mergeCell ref="C6:H6"/>
    <mergeCell ref="A8:B8"/>
    <mergeCell ref="A9:B9"/>
    <mergeCell ref="A10:B10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topLeftCell="A19" workbookViewId="0">
      <selection activeCell="I12" sqref="I12"/>
    </sheetView>
  </sheetViews>
  <sheetFormatPr defaultColWidth="9.109375" defaultRowHeight="15.6" x14ac:dyDescent="0.3"/>
  <cols>
    <col min="1" max="1" width="13.33203125" style="38" customWidth="1"/>
    <col min="2" max="2" width="16.88671875" style="38" bestFit="1" customWidth="1"/>
    <col min="3" max="3" width="11.109375" style="38" customWidth="1"/>
    <col min="4" max="4" width="9.109375" style="38" customWidth="1"/>
    <col min="5" max="5" width="10.6640625" style="38" customWidth="1"/>
    <col min="6" max="6" width="9.109375" style="38"/>
    <col min="7" max="7" width="11.44140625" style="38" customWidth="1"/>
    <col min="8" max="8" width="9.109375" style="38"/>
    <col min="9" max="9" width="81.5546875" style="38" customWidth="1"/>
    <col min="10" max="256" width="9.109375" style="38"/>
    <col min="257" max="257" width="13.33203125" style="38" customWidth="1"/>
    <col min="258" max="258" width="16.88671875" style="38" bestFit="1" customWidth="1"/>
    <col min="259" max="259" width="11.109375" style="38" customWidth="1"/>
    <col min="260" max="260" width="9.109375" style="38" customWidth="1"/>
    <col min="261" max="261" width="10.6640625" style="38" customWidth="1"/>
    <col min="262" max="262" width="9.109375" style="38"/>
    <col min="263" max="263" width="11.44140625" style="38" customWidth="1"/>
    <col min="264" max="264" width="9.109375" style="38"/>
    <col min="265" max="265" width="81.5546875" style="38" customWidth="1"/>
    <col min="266" max="512" width="9.109375" style="38"/>
    <col min="513" max="513" width="13.33203125" style="38" customWidth="1"/>
    <col min="514" max="514" width="16.88671875" style="38" bestFit="1" customWidth="1"/>
    <col min="515" max="515" width="11.109375" style="38" customWidth="1"/>
    <col min="516" max="516" width="9.109375" style="38" customWidth="1"/>
    <col min="517" max="517" width="10.6640625" style="38" customWidth="1"/>
    <col min="518" max="518" width="9.109375" style="38"/>
    <col min="519" max="519" width="11.44140625" style="38" customWidth="1"/>
    <col min="520" max="520" width="9.109375" style="38"/>
    <col min="521" max="521" width="81.5546875" style="38" customWidth="1"/>
    <col min="522" max="768" width="9.109375" style="38"/>
    <col min="769" max="769" width="13.33203125" style="38" customWidth="1"/>
    <col min="770" max="770" width="16.88671875" style="38" bestFit="1" customWidth="1"/>
    <col min="771" max="771" width="11.109375" style="38" customWidth="1"/>
    <col min="772" max="772" width="9.109375" style="38" customWidth="1"/>
    <col min="773" max="773" width="10.6640625" style="38" customWidth="1"/>
    <col min="774" max="774" width="9.109375" style="38"/>
    <col min="775" max="775" width="11.44140625" style="38" customWidth="1"/>
    <col min="776" max="776" width="9.109375" style="38"/>
    <col min="777" max="777" width="81.5546875" style="38" customWidth="1"/>
    <col min="778" max="1024" width="9.109375" style="38"/>
    <col min="1025" max="1025" width="13.33203125" style="38" customWidth="1"/>
    <col min="1026" max="1026" width="16.88671875" style="38" bestFit="1" customWidth="1"/>
    <col min="1027" max="1027" width="11.109375" style="38" customWidth="1"/>
    <col min="1028" max="1028" width="9.109375" style="38" customWidth="1"/>
    <col min="1029" max="1029" width="10.6640625" style="38" customWidth="1"/>
    <col min="1030" max="1030" width="9.109375" style="38"/>
    <col min="1031" max="1031" width="11.44140625" style="38" customWidth="1"/>
    <col min="1032" max="1032" width="9.109375" style="38"/>
    <col min="1033" max="1033" width="81.5546875" style="38" customWidth="1"/>
    <col min="1034" max="1280" width="9.109375" style="38"/>
    <col min="1281" max="1281" width="13.33203125" style="38" customWidth="1"/>
    <col min="1282" max="1282" width="16.88671875" style="38" bestFit="1" customWidth="1"/>
    <col min="1283" max="1283" width="11.109375" style="38" customWidth="1"/>
    <col min="1284" max="1284" width="9.109375" style="38" customWidth="1"/>
    <col min="1285" max="1285" width="10.6640625" style="38" customWidth="1"/>
    <col min="1286" max="1286" width="9.109375" style="38"/>
    <col min="1287" max="1287" width="11.44140625" style="38" customWidth="1"/>
    <col min="1288" max="1288" width="9.109375" style="38"/>
    <col min="1289" max="1289" width="81.5546875" style="38" customWidth="1"/>
    <col min="1290" max="1536" width="9.109375" style="38"/>
    <col min="1537" max="1537" width="13.33203125" style="38" customWidth="1"/>
    <col min="1538" max="1538" width="16.88671875" style="38" bestFit="1" customWidth="1"/>
    <col min="1539" max="1539" width="11.109375" style="38" customWidth="1"/>
    <col min="1540" max="1540" width="9.109375" style="38" customWidth="1"/>
    <col min="1541" max="1541" width="10.6640625" style="38" customWidth="1"/>
    <col min="1542" max="1542" width="9.109375" style="38"/>
    <col min="1543" max="1543" width="11.44140625" style="38" customWidth="1"/>
    <col min="1544" max="1544" width="9.109375" style="38"/>
    <col min="1545" max="1545" width="81.5546875" style="38" customWidth="1"/>
    <col min="1546" max="1792" width="9.109375" style="38"/>
    <col min="1793" max="1793" width="13.33203125" style="38" customWidth="1"/>
    <col min="1794" max="1794" width="16.88671875" style="38" bestFit="1" customWidth="1"/>
    <col min="1795" max="1795" width="11.109375" style="38" customWidth="1"/>
    <col min="1796" max="1796" width="9.109375" style="38" customWidth="1"/>
    <col min="1797" max="1797" width="10.6640625" style="38" customWidth="1"/>
    <col min="1798" max="1798" width="9.109375" style="38"/>
    <col min="1799" max="1799" width="11.44140625" style="38" customWidth="1"/>
    <col min="1800" max="1800" width="9.109375" style="38"/>
    <col min="1801" max="1801" width="81.5546875" style="38" customWidth="1"/>
    <col min="1802" max="2048" width="9.109375" style="38"/>
    <col min="2049" max="2049" width="13.33203125" style="38" customWidth="1"/>
    <col min="2050" max="2050" width="16.88671875" style="38" bestFit="1" customWidth="1"/>
    <col min="2051" max="2051" width="11.109375" style="38" customWidth="1"/>
    <col min="2052" max="2052" width="9.109375" style="38" customWidth="1"/>
    <col min="2053" max="2053" width="10.6640625" style="38" customWidth="1"/>
    <col min="2054" max="2054" width="9.109375" style="38"/>
    <col min="2055" max="2055" width="11.44140625" style="38" customWidth="1"/>
    <col min="2056" max="2056" width="9.109375" style="38"/>
    <col min="2057" max="2057" width="81.5546875" style="38" customWidth="1"/>
    <col min="2058" max="2304" width="9.109375" style="38"/>
    <col min="2305" max="2305" width="13.33203125" style="38" customWidth="1"/>
    <col min="2306" max="2306" width="16.88671875" style="38" bestFit="1" customWidth="1"/>
    <col min="2307" max="2307" width="11.109375" style="38" customWidth="1"/>
    <col min="2308" max="2308" width="9.109375" style="38" customWidth="1"/>
    <col min="2309" max="2309" width="10.6640625" style="38" customWidth="1"/>
    <col min="2310" max="2310" width="9.109375" style="38"/>
    <col min="2311" max="2311" width="11.44140625" style="38" customWidth="1"/>
    <col min="2312" max="2312" width="9.109375" style="38"/>
    <col min="2313" max="2313" width="81.5546875" style="38" customWidth="1"/>
    <col min="2314" max="2560" width="9.109375" style="38"/>
    <col min="2561" max="2561" width="13.33203125" style="38" customWidth="1"/>
    <col min="2562" max="2562" width="16.88671875" style="38" bestFit="1" customWidth="1"/>
    <col min="2563" max="2563" width="11.109375" style="38" customWidth="1"/>
    <col min="2564" max="2564" width="9.109375" style="38" customWidth="1"/>
    <col min="2565" max="2565" width="10.6640625" style="38" customWidth="1"/>
    <col min="2566" max="2566" width="9.109375" style="38"/>
    <col min="2567" max="2567" width="11.44140625" style="38" customWidth="1"/>
    <col min="2568" max="2568" width="9.109375" style="38"/>
    <col min="2569" max="2569" width="81.5546875" style="38" customWidth="1"/>
    <col min="2570" max="2816" width="9.109375" style="38"/>
    <col min="2817" max="2817" width="13.33203125" style="38" customWidth="1"/>
    <col min="2818" max="2818" width="16.88671875" style="38" bestFit="1" customWidth="1"/>
    <col min="2819" max="2819" width="11.109375" style="38" customWidth="1"/>
    <col min="2820" max="2820" width="9.109375" style="38" customWidth="1"/>
    <col min="2821" max="2821" width="10.6640625" style="38" customWidth="1"/>
    <col min="2822" max="2822" width="9.109375" style="38"/>
    <col min="2823" max="2823" width="11.44140625" style="38" customWidth="1"/>
    <col min="2824" max="2824" width="9.109375" style="38"/>
    <col min="2825" max="2825" width="81.5546875" style="38" customWidth="1"/>
    <col min="2826" max="3072" width="9.109375" style="38"/>
    <col min="3073" max="3073" width="13.33203125" style="38" customWidth="1"/>
    <col min="3074" max="3074" width="16.88671875" style="38" bestFit="1" customWidth="1"/>
    <col min="3075" max="3075" width="11.109375" style="38" customWidth="1"/>
    <col min="3076" max="3076" width="9.109375" style="38" customWidth="1"/>
    <col min="3077" max="3077" width="10.6640625" style="38" customWidth="1"/>
    <col min="3078" max="3078" width="9.109375" style="38"/>
    <col min="3079" max="3079" width="11.44140625" style="38" customWidth="1"/>
    <col min="3080" max="3080" width="9.109375" style="38"/>
    <col min="3081" max="3081" width="81.5546875" style="38" customWidth="1"/>
    <col min="3082" max="3328" width="9.109375" style="38"/>
    <col min="3329" max="3329" width="13.33203125" style="38" customWidth="1"/>
    <col min="3330" max="3330" width="16.88671875" style="38" bestFit="1" customWidth="1"/>
    <col min="3331" max="3331" width="11.109375" style="38" customWidth="1"/>
    <col min="3332" max="3332" width="9.109375" style="38" customWidth="1"/>
    <col min="3333" max="3333" width="10.6640625" style="38" customWidth="1"/>
    <col min="3334" max="3334" width="9.109375" style="38"/>
    <col min="3335" max="3335" width="11.44140625" style="38" customWidth="1"/>
    <col min="3336" max="3336" width="9.109375" style="38"/>
    <col min="3337" max="3337" width="81.5546875" style="38" customWidth="1"/>
    <col min="3338" max="3584" width="9.109375" style="38"/>
    <col min="3585" max="3585" width="13.33203125" style="38" customWidth="1"/>
    <col min="3586" max="3586" width="16.88671875" style="38" bestFit="1" customWidth="1"/>
    <col min="3587" max="3587" width="11.109375" style="38" customWidth="1"/>
    <col min="3588" max="3588" width="9.109375" style="38" customWidth="1"/>
    <col min="3589" max="3589" width="10.6640625" style="38" customWidth="1"/>
    <col min="3590" max="3590" width="9.109375" style="38"/>
    <col min="3591" max="3591" width="11.44140625" style="38" customWidth="1"/>
    <col min="3592" max="3592" width="9.109375" style="38"/>
    <col min="3593" max="3593" width="81.5546875" style="38" customWidth="1"/>
    <col min="3594" max="3840" width="9.109375" style="38"/>
    <col min="3841" max="3841" width="13.33203125" style="38" customWidth="1"/>
    <col min="3842" max="3842" width="16.88671875" style="38" bestFit="1" customWidth="1"/>
    <col min="3843" max="3843" width="11.109375" style="38" customWidth="1"/>
    <col min="3844" max="3844" width="9.109375" style="38" customWidth="1"/>
    <col min="3845" max="3845" width="10.6640625" style="38" customWidth="1"/>
    <col min="3846" max="3846" width="9.109375" style="38"/>
    <col min="3847" max="3847" width="11.44140625" style="38" customWidth="1"/>
    <col min="3848" max="3848" width="9.109375" style="38"/>
    <col min="3849" max="3849" width="81.5546875" style="38" customWidth="1"/>
    <col min="3850" max="4096" width="9.109375" style="38"/>
    <col min="4097" max="4097" width="13.33203125" style="38" customWidth="1"/>
    <col min="4098" max="4098" width="16.88671875" style="38" bestFit="1" customWidth="1"/>
    <col min="4099" max="4099" width="11.109375" style="38" customWidth="1"/>
    <col min="4100" max="4100" width="9.109375" style="38" customWidth="1"/>
    <col min="4101" max="4101" width="10.6640625" style="38" customWidth="1"/>
    <col min="4102" max="4102" width="9.109375" style="38"/>
    <col min="4103" max="4103" width="11.44140625" style="38" customWidth="1"/>
    <col min="4104" max="4104" width="9.109375" style="38"/>
    <col min="4105" max="4105" width="81.5546875" style="38" customWidth="1"/>
    <col min="4106" max="4352" width="9.109375" style="38"/>
    <col min="4353" max="4353" width="13.33203125" style="38" customWidth="1"/>
    <col min="4354" max="4354" width="16.88671875" style="38" bestFit="1" customWidth="1"/>
    <col min="4355" max="4355" width="11.109375" style="38" customWidth="1"/>
    <col min="4356" max="4356" width="9.109375" style="38" customWidth="1"/>
    <col min="4357" max="4357" width="10.6640625" style="38" customWidth="1"/>
    <col min="4358" max="4358" width="9.109375" style="38"/>
    <col min="4359" max="4359" width="11.44140625" style="38" customWidth="1"/>
    <col min="4360" max="4360" width="9.109375" style="38"/>
    <col min="4361" max="4361" width="81.5546875" style="38" customWidth="1"/>
    <col min="4362" max="4608" width="9.109375" style="38"/>
    <col min="4609" max="4609" width="13.33203125" style="38" customWidth="1"/>
    <col min="4610" max="4610" width="16.88671875" style="38" bestFit="1" customWidth="1"/>
    <col min="4611" max="4611" width="11.109375" style="38" customWidth="1"/>
    <col min="4612" max="4612" width="9.109375" style="38" customWidth="1"/>
    <col min="4613" max="4613" width="10.6640625" style="38" customWidth="1"/>
    <col min="4614" max="4614" width="9.109375" style="38"/>
    <col min="4615" max="4615" width="11.44140625" style="38" customWidth="1"/>
    <col min="4616" max="4616" width="9.109375" style="38"/>
    <col min="4617" max="4617" width="81.5546875" style="38" customWidth="1"/>
    <col min="4618" max="4864" width="9.109375" style="38"/>
    <col min="4865" max="4865" width="13.33203125" style="38" customWidth="1"/>
    <col min="4866" max="4866" width="16.88671875" style="38" bestFit="1" customWidth="1"/>
    <col min="4867" max="4867" width="11.109375" style="38" customWidth="1"/>
    <col min="4868" max="4868" width="9.109375" style="38" customWidth="1"/>
    <col min="4869" max="4869" width="10.6640625" style="38" customWidth="1"/>
    <col min="4870" max="4870" width="9.109375" style="38"/>
    <col min="4871" max="4871" width="11.44140625" style="38" customWidth="1"/>
    <col min="4872" max="4872" width="9.109375" style="38"/>
    <col min="4873" max="4873" width="81.5546875" style="38" customWidth="1"/>
    <col min="4874" max="5120" width="9.109375" style="38"/>
    <col min="5121" max="5121" width="13.33203125" style="38" customWidth="1"/>
    <col min="5122" max="5122" width="16.88671875" style="38" bestFit="1" customWidth="1"/>
    <col min="5123" max="5123" width="11.109375" style="38" customWidth="1"/>
    <col min="5124" max="5124" width="9.109375" style="38" customWidth="1"/>
    <col min="5125" max="5125" width="10.6640625" style="38" customWidth="1"/>
    <col min="5126" max="5126" width="9.109375" style="38"/>
    <col min="5127" max="5127" width="11.44140625" style="38" customWidth="1"/>
    <col min="5128" max="5128" width="9.109375" style="38"/>
    <col min="5129" max="5129" width="81.5546875" style="38" customWidth="1"/>
    <col min="5130" max="5376" width="9.109375" style="38"/>
    <col min="5377" max="5377" width="13.33203125" style="38" customWidth="1"/>
    <col min="5378" max="5378" width="16.88671875" style="38" bestFit="1" customWidth="1"/>
    <col min="5379" max="5379" width="11.109375" style="38" customWidth="1"/>
    <col min="5380" max="5380" width="9.109375" style="38" customWidth="1"/>
    <col min="5381" max="5381" width="10.6640625" style="38" customWidth="1"/>
    <col min="5382" max="5382" width="9.109375" style="38"/>
    <col min="5383" max="5383" width="11.44140625" style="38" customWidth="1"/>
    <col min="5384" max="5384" width="9.109375" style="38"/>
    <col min="5385" max="5385" width="81.5546875" style="38" customWidth="1"/>
    <col min="5386" max="5632" width="9.109375" style="38"/>
    <col min="5633" max="5633" width="13.33203125" style="38" customWidth="1"/>
    <col min="5634" max="5634" width="16.88671875" style="38" bestFit="1" customWidth="1"/>
    <col min="5635" max="5635" width="11.109375" style="38" customWidth="1"/>
    <col min="5636" max="5636" width="9.109375" style="38" customWidth="1"/>
    <col min="5637" max="5637" width="10.6640625" style="38" customWidth="1"/>
    <col min="5638" max="5638" width="9.109375" style="38"/>
    <col min="5639" max="5639" width="11.44140625" style="38" customWidth="1"/>
    <col min="5640" max="5640" width="9.109375" style="38"/>
    <col min="5641" max="5641" width="81.5546875" style="38" customWidth="1"/>
    <col min="5642" max="5888" width="9.109375" style="38"/>
    <col min="5889" max="5889" width="13.33203125" style="38" customWidth="1"/>
    <col min="5890" max="5890" width="16.88671875" style="38" bestFit="1" customWidth="1"/>
    <col min="5891" max="5891" width="11.109375" style="38" customWidth="1"/>
    <col min="5892" max="5892" width="9.109375" style="38" customWidth="1"/>
    <col min="5893" max="5893" width="10.6640625" style="38" customWidth="1"/>
    <col min="5894" max="5894" width="9.109375" style="38"/>
    <col min="5895" max="5895" width="11.44140625" style="38" customWidth="1"/>
    <col min="5896" max="5896" width="9.109375" style="38"/>
    <col min="5897" max="5897" width="81.5546875" style="38" customWidth="1"/>
    <col min="5898" max="6144" width="9.109375" style="38"/>
    <col min="6145" max="6145" width="13.33203125" style="38" customWidth="1"/>
    <col min="6146" max="6146" width="16.88671875" style="38" bestFit="1" customWidth="1"/>
    <col min="6147" max="6147" width="11.109375" style="38" customWidth="1"/>
    <col min="6148" max="6148" width="9.109375" style="38" customWidth="1"/>
    <col min="6149" max="6149" width="10.6640625" style="38" customWidth="1"/>
    <col min="6150" max="6150" width="9.109375" style="38"/>
    <col min="6151" max="6151" width="11.44140625" style="38" customWidth="1"/>
    <col min="6152" max="6152" width="9.109375" style="38"/>
    <col min="6153" max="6153" width="81.5546875" style="38" customWidth="1"/>
    <col min="6154" max="6400" width="9.109375" style="38"/>
    <col min="6401" max="6401" width="13.33203125" style="38" customWidth="1"/>
    <col min="6402" max="6402" width="16.88671875" style="38" bestFit="1" customWidth="1"/>
    <col min="6403" max="6403" width="11.109375" style="38" customWidth="1"/>
    <col min="6404" max="6404" width="9.109375" style="38" customWidth="1"/>
    <col min="6405" max="6405" width="10.6640625" style="38" customWidth="1"/>
    <col min="6406" max="6406" width="9.109375" style="38"/>
    <col min="6407" max="6407" width="11.44140625" style="38" customWidth="1"/>
    <col min="6408" max="6408" width="9.109375" style="38"/>
    <col min="6409" max="6409" width="81.5546875" style="38" customWidth="1"/>
    <col min="6410" max="6656" width="9.109375" style="38"/>
    <col min="6657" max="6657" width="13.33203125" style="38" customWidth="1"/>
    <col min="6658" max="6658" width="16.88671875" style="38" bestFit="1" customWidth="1"/>
    <col min="6659" max="6659" width="11.109375" style="38" customWidth="1"/>
    <col min="6660" max="6660" width="9.109375" style="38" customWidth="1"/>
    <col min="6661" max="6661" width="10.6640625" style="38" customWidth="1"/>
    <col min="6662" max="6662" width="9.109375" style="38"/>
    <col min="6663" max="6663" width="11.44140625" style="38" customWidth="1"/>
    <col min="6664" max="6664" width="9.109375" style="38"/>
    <col min="6665" max="6665" width="81.5546875" style="38" customWidth="1"/>
    <col min="6666" max="6912" width="9.109375" style="38"/>
    <col min="6913" max="6913" width="13.33203125" style="38" customWidth="1"/>
    <col min="6914" max="6914" width="16.88671875" style="38" bestFit="1" customWidth="1"/>
    <col min="6915" max="6915" width="11.109375" style="38" customWidth="1"/>
    <col min="6916" max="6916" width="9.109375" style="38" customWidth="1"/>
    <col min="6917" max="6917" width="10.6640625" style="38" customWidth="1"/>
    <col min="6918" max="6918" width="9.109375" style="38"/>
    <col min="6919" max="6919" width="11.44140625" style="38" customWidth="1"/>
    <col min="6920" max="6920" width="9.109375" style="38"/>
    <col min="6921" max="6921" width="81.5546875" style="38" customWidth="1"/>
    <col min="6922" max="7168" width="9.109375" style="38"/>
    <col min="7169" max="7169" width="13.33203125" style="38" customWidth="1"/>
    <col min="7170" max="7170" width="16.88671875" style="38" bestFit="1" customWidth="1"/>
    <col min="7171" max="7171" width="11.109375" style="38" customWidth="1"/>
    <col min="7172" max="7172" width="9.109375" style="38" customWidth="1"/>
    <col min="7173" max="7173" width="10.6640625" style="38" customWidth="1"/>
    <col min="7174" max="7174" width="9.109375" style="38"/>
    <col min="7175" max="7175" width="11.44140625" style="38" customWidth="1"/>
    <col min="7176" max="7176" width="9.109375" style="38"/>
    <col min="7177" max="7177" width="81.5546875" style="38" customWidth="1"/>
    <col min="7178" max="7424" width="9.109375" style="38"/>
    <col min="7425" max="7425" width="13.33203125" style="38" customWidth="1"/>
    <col min="7426" max="7426" width="16.88671875" style="38" bestFit="1" customWidth="1"/>
    <col min="7427" max="7427" width="11.109375" style="38" customWidth="1"/>
    <col min="7428" max="7428" width="9.109375" style="38" customWidth="1"/>
    <col min="7429" max="7429" width="10.6640625" style="38" customWidth="1"/>
    <col min="7430" max="7430" width="9.109375" style="38"/>
    <col min="7431" max="7431" width="11.44140625" style="38" customWidth="1"/>
    <col min="7432" max="7432" width="9.109375" style="38"/>
    <col min="7433" max="7433" width="81.5546875" style="38" customWidth="1"/>
    <col min="7434" max="7680" width="9.109375" style="38"/>
    <col min="7681" max="7681" width="13.33203125" style="38" customWidth="1"/>
    <col min="7682" max="7682" width="16.88671875" style="38" bestFit="1" customWidth="1"/>
    <col min="7683" max="7683" width="11.109375" style="38" customWidth="1"/>
    <col min="7684" max="7684" width="9.109375" style="38" customWidth="1"/>
    <col min="7685" max="7685" width="10.6640625" style="38" customWidth="1"/>
    <col min="7686" max="7686" width="9.109375" style="38"/>
    <col min="7687" max="7687" width="11.44140625" style="38" customWidth="1"/>
    <col min="7688" max="7688" width="9.109375" style="38"/>
    <col min="7689" max="7689" width="81.5546875" style="38" customWidth="1"/>
    <col min="7690" max="7936" width="9.109375" style="38"/>
    <col min="7937" max="7937" width="13.33203125" style="38" customWidth="1"/>
    <col min="7938" max="7938" width="16.88671875" style="38" bestFit="1" customWidth="1"/>
    <col min="7939" max="7939" width="11.109375" style="38" customWidth="1"/>
    <col min="7940" max="7940" width="9.109375" style="38" customWidth="1"/>
    <col min="7941" max="7941" width="10.6640625" style="38" customWidth="1"/>
    <col min="7942" max="7942" width="9.109375" style="38"/>
    <col min="7943" max="7943" width="11.44140625" style="38" customWidth="1"/>
    <col min="7944" max="7944" width="9.109375" style="38"/>
    <col min="7945" max="7945" width="81.5546875" style="38" customWidth="1"/>
    <col min="7946" max="8192" width="9.109375" style="38"/>
    <col min="8193" max="8193" width="13.33203125" style="38" customWidth="1"/>
    <col min="8194" max="8194" width="16.88671875" style="38" bestFit="1" customWidth="1"/>
    <col min="8195" max="8195" width="11.109375" style="38" customWidth="1"/>
    <col min="8196" max="8196" width="9.109375" style="38" customWidth="1"/>
    <col min="8197" max="8197" width="10.6640625" style="38" customWidth="1"/>
    <col min="8198" max="8198" width="9.109375" style="38"/>
    <col min="8199" max="8199" width="11.44140625" style="38" customWidth="1"/>
    <col min="8200" max="8200" width="9.109375" style="38"/>
    <col min="8201" max="8201" width="81.5546875" style="38" customWidth="1"/>
    <col min="8202" max="8448" width="9.109375" style="38"/>
    <col min="8449" max="8449" width="13.33203125" style="38" customWidth="1"/>
    <col min="8450" max="8450" width="16.88671875" style="38" bestFit="1" customWidth="1"/>
    <col min="8451" max="8451" width="11.109375" style="38" customWidth="1"/>
    <col min="8452" max="8452" width="9.109375" style="38" customWidth="1"/>
    <col min="8453" max="8453" width="10.6640625" style="38" customWidth="1"/>
    <col min="8454" max="8454" width="9.109375" style="38"/>
    <col min="8455" max="8455" width="11.44140625" style="38" customWidth="1"/>
    <col min="8456" max="8456" width="9.109375" style="38"/>
    <col min="8457" max="8457" width="81.5546875" style="38" customWidth="1"/>
    <col min="8458" max="8704" width="9.109375" style="38"/>
    <col min="8705" max="8705" width="13.33203125" style="38" customWidth="1"/>
    <col min="8706" max="8706" width="16.88671875" style="38" bestFit="1" customWidth="1"/>
    <col min="8707" max="8707" width="11.109375" style="38" customWidth="1"/>
    <col min="8708" max="8708" width="9.109375" style="38" customWidth="1"/>
    <col min="8709" max="8709" width="10.6640625" style="38" customWidth="1"/>
    <col min="8710" max="8710" width="9.109375" style="38"/>
    <col min="8711" max="8711" width="11.44140625" style="38" customWidth="1"/>
    <col min="8712" max="8712" width="9.109375" style="38"/>
    <col min="8713" max="8713" width="81.5546875" style="38" customWidth="1"/>
    <col min="8714" max="8960" width="9.109375" style="38"/>
    <col min="8961" max="8961" width="13.33203125" style="38" customWidth="1"/>
    <col min="8962" max="8962" width="16.88671875" style="38" bestFit="1" customWidth="1"/>
    <col min="8963" max="8963" width="11.109375" style="38" customWidth="1"/>
    <col min="8964" max="8964" width="9.109375" style="38" customWidth="1"/>
    <col min="8965" max="8965" width="10.6640625" style="38" customWidth="1"/>
    <col min="8966" max="8966" width="9.109375" style="38"/>
    <col min="8967" max="8967" width="11.44140625" style="38" customWidth="1"/>
    <col min="8968" max="8968" width="9.109375" style="38"/>
    <col min="8969" max="8969" width="81.5546875" style="38" customWidth="1"/>
    <col min="8970" max="9216" width="9.109375" style="38"/>
    <col min="9217" max="9217" width="13.33203125" style="38" customWidth="1"/>
    <col min="9218" max="9218" width="16.88671875" style="38" bestFit="1" customWidth="1"/>
    <col min="9219" max="9219" width="11.109375" style="38" customWidth="1"/>
    <col min="9220" max="9220" width="9.109375" style="38" customWidth="1"/>
    <col min="9221" max="9221" width="10.6640625" style="38" customWidth="1"/>
    <col min="9222" max="9222" width="9.109375" style="38"/>
    <col min="9223" max="9223" width="11.44140625" style="38" customWidth="1"/>
    <col min="9224" max="9224" width="9.109375" style="38"/>
    <col min="9225" max="9225" width="81.5546875" style="38" customWidth="1"/>
    <col min="9226" max="9472" width="9.109375" style="38"/>
    <col min="9473" max="9473" width="13.33203125" style="38" customWidth="1"/>
    <col min="9474" max="9474" width="16.88671875" style="38" bestFit="1" customWidth="1"/>
    <col min="9475" max="9475" width="11.109375" style="38" customWidth="1"/>
    <col min="9476" max="9476" width="9.109375" style="38" customWidth="1"/>
    <col min="9477" max="9477" width="10.6640625" style="38" customWidth="1"/>
    <col min="9478" max="9478" width="9.109375" style="38"/>
    <col min="9479" max="9479" width="11.44140625" style="38" customWidth="1"/>
    <col min="9480" max="9480" width="9.109375" style="38"/>
    <col min="9481" max="9481" width="81.5546875" style="38" customWidth="1"/>
    <col min="9482" max="9728" width="9.109375" style="38"/>
    <col min="9729" max="9729" width="13.33203125" style="38" customWidth="1"/>
    <col min="9730" max="9730" width="16.88671875" style="38" bestFit="1" customWidth="1"/>
    <col min="9731" max="9731" width="11.109375" style="38" customWidth="1"/>
    <col min="9732" max="9732" width="9.109375" style="38" customWidth="1"/>
    <col min="9733" max="9733" width="10.6640625" style="38" customWidth="1"/>
    <col min="9734" max="9734" width="9.109375" style="38"/>
    <col min="9735" max="9735" width="11.44140625" style="38" customWidth="1"/>
    <col min="9736" max="9736" width="9.109375" style="38"/>
    <col min="9737" max="9737" width="81.5546875" style="38" customWidth="1"/>
    <col min="9738" max="9984" width="9.109375" style="38"/>
    <col min="9985" max="9985" width="13.33203125" style="38" customWidth="1"/>
    <col min="9986" max="9986" width="16.88671875" style="38" bestFit="1" customWidth="1"/>
    <col min="9987" max="9987" width="11.109375" style="38" customWidth="1"/>
    <col min="9988" max="9988" width="9.109375" style="38" customWidth="1"/>
    <col min="9989" max="9989" width="10.6640625" style="38" customWidth="1"/>
    <col min="9990" max="9990" width="9.109375" style="38"/>
    <col min="9991" max="9991" width="11.44140625" style="38" customWidth="1"/>
    <col min="9992" max="9992" width="9.109375" style="38"/>
    <col min="9993" max="9993" width="81.5546875" style="38" customWidth="1"/>
    <col min="9994" max="10240" width="9.109375" style="38"/>
    <col min="10241" max="10241" width="13.33203125" style="38" customWidth="1"/>
    <col min="10242" max="10242" width="16.88671875" style="38" bestFit="1" customWidth="1"/>
    <col min="10243" max="10243" width="11.109375" style="38" customWidth="1"/>
    <col min="10244" max="10244" width="9.109375" style="38" customWidth="1"/>
    <col min="10245" max="10245" width="10.6640625" style="38" customWidth="1"/>
    <col min="10246" max="10246" width="9.109375" style="38"/>
    <col min="10247" max="10247" width="11.44140625" style="38" customWidth="1"/>
    <col min="10248" max="10248" width="9.109375" style="38"/>
    <col min="10249" max="10249" width="81.5546875" style="38" customWidth="1"/>
    <col min="10250" max="10496" width="9.109375" style="38"/>
    <col min="10497" max="10497" width="13.33203125" style="38" customWidth="1"/>
    <col min="10498" max="10498" width="16.88671875" style="38" bestFit="1" customWidth="1"/>
    <col min="10499" max="10499" width="11.109375" style="38" customWidth="1"/>
    <col min="10500" max="10500" width="9.109375" style="38" customWidth="1"/>
    <col min="10501" max="10501" width="10.6640625" style="38" customWidth="1"/>
    <col min="10502" max="10502" width="9.109375" style="38"/>
    <col min="10503" max="10503" width="11.44140625" style="38" customWidth="1"/>
    <col min="10504" max="10504" width="9.109375" style="38"/>
    <col min="10505" max="10505" width="81.5546875" style="38" customWidth="1"/>
    <col min="10506" max="10752" width="9.109375" style="38"/>
    <col min="10753" max="10753" width="13.33203125" style="38" customWidth="1"/>
    <col min="10754" max="10754" width="16.88671875" style="38" bestFit="1" customWidth="1"/>
    <col min="10755" max="10755" width="11.109375" style="38" customWidth="1"/>
    <col min="10756" max="10756" width="9.109375" style="38" customWidth="1"/>
    <col min="10757" max="10757" width="10.6640625" style="38" customWidth="1"/>
    <col min="10758" max="10758" width="9.109375" style="38"/>
    <col min="10759" max="10759" width="11.44140625" style="38" customWidth="1"/>
    <col min="10760" max="10760" width="9.109375" style="38"/>
    <col min="10761" max="10761" width="81.5546875" style="38" customWidth="1"/>
    <col min="10762" max="11008" width="9.109375" style="38"/>
    <col min="11009" max="11009" width="13.33203125" style="38" customWidth="1"/>
    <col min="11010" max="11010" width="16.88671875" style="38" bestFit="1" customWidth="1"/>
    <col min="11011" max="11011" width="11.109375" style="38" customWidth="1"/>
    <col min="11012" max="11012" width="9.109375" style="38" customWidth="1"/>
    <col min="11013" max="11013" width="10.6640625" style="38" customWidth="1"/>
    <col min="11014" max="11014" width="9.109375" style="38"/>
    <col min="11015" max="11015" width="11.44140625" style="38" customWidth="1"/>
    <col min="11016" max="11016" width="9.109375" style="38"/>
    <col min="11017" max="11017" width="81.5546875" style="38" customWidth="1"/>
    <col min="11018" max="11264" width="9.109375" style="38"/>
    <col min="11265" max="11265" width="13.33203125" style="38" customWidth="1"/>
    <col min="11266" max="11266" width="16.88671875" style="38" bestFit="1" customWidth="1"/>
    <col min="11267" max="11267" width="11.109375" style="38" customWidth="1"/>
    <col min="11268" max="11268" width="9.109375" style="38" customWidth="1"/>
    <col min="11269" max="11269" width="10.6640625" style="38" customWidth="1"/>
    <col min="11270" max="11270" width="9.109375" style="38"/>
    <col min="11271" max="11271" width="11.44140625" style="38" customWidth="1"/>
    <col min="11272" max="11272" width="9.109375" style="38"/>
    <col min="11273" max="11273" width="81.5546875" style="38" customWidth="1"/>
    <col min="11274" max="11520" width="9.109375" style="38"/>
    <col min="11521" max="11521" width="13.33203125" style="38" customWidth="1"/>
    <col min="11522" max="11522" width="16.88671875" style="38" bestFit="1" customWidth="1"/>
    <col min="11523" max="11523" width="11.109375" style="38" customWidth="1"/>
    <col min="11524" max="11524" width="9.109375" style="38" customWidth="1"/>
    <col min="11525" max="11525" width="10.6640625" style="38" customWidth="1"/>
    <col min="11526" max="11526" width="9.109375" style="38"/>
    <col min="11527" max="11527" width="11.44140625" style="38" customWidth="1"/>
    <col min="11528" max="11528" width="9.109375" style="38"/>
    <col min="11529" max="11529" width="81.5546875" style="38" customWidth="1"/>
    <col min="11530" max="11776" width="9.109375" style="38"/>
    <col min="11777" max="11777" width="13.33203125" style="38" customWidth="1"/>
    <col min="11778" max="11778" width="16.88671875" style="38" bestFit="1" customWidth="1"/>
    <col min="11779" max="11779" width="11.109375" style="38" customWidth="1"/>
    <col min="11780" max="11780" width="9.109375" style="38" customWidth="1"/>
    <col min="11781" max="11781" width="10.6640625" style="38" customWidth="1"/>
    <col min="11782" max="11782" width="9.109375" style="38"/>
    <col min="11783" max="11783" width="11.44140625" style="38" customWidth="1"/>
    <col min="11784" max="11784" width="9.109375" style="38"/>
    <col min="11785" max="11785" width="81.5546875" style="38" customWidth="1"/>
    <col min="11786" max="12032" width="9.109375" style="38"/>
    <col min="12033" max="12033" width="13.33203125" style="38" customWidth="1"/>
    <col min="12034" max="12034" width="16.88671875" style="38" bestFit="1" customWidth="1"/>
    <col min="12035" max="12035" width="11.109375" style="38" customWidth="1"/>
    <col min="12036" max="12036" width="9.109375" style="38" customWidth="1"/>
    <col min="12037" max="12037" width="10.6640625" style="38" customWidth="1"/>
    <col min="12038" max="12038" width="9.109375" style="38"/>
    <col min="12039" max="12039" width="11.44140625" style="38" customWidth="1"/>
    <col min="12040" max="12040" width="9.109375" style="38"/>
    <col min="12041" max="12041" width="81.5546875" style="38" customWidth="1"/>
    <col min="12042" max="12288" width="9.109375" style="38"/>
    <col min="12289" max="12289" width="13.33203125" style="38" customWidth="1"/>
    <col min="12290" max="12290" width="16.88671875" style="38" bestFit="1" customWidth="1"/>
    <col min="12291" max="12291" width="11.109375" style="38" customWidth="1"/>
    <col min="12292" max="12292" width="9.109375" style="38" customWidth="1"/>
    <col min="12293" max="12293" width="10.6640625" style="38" customWidth="1"/>
    <col min="12294" max="12294" width="9.109375" style="38"/>
    <col min="12295" max="12295" width="11.44140625" style="38" customWidth="1"/>
    <col min="12296" max="12296" width="9.109375" style="38"/>
    <col min="12297" max="12297" width="81.5546875" style="38" customWidth="1"/>
    <col min="12298" max="12544" width="9.109375" style="38"/>
    <col min="12545" max="12545" width="13.33203125" style="38" customWidth="1"/>
    <col min="12546" max="12546" width="16.88671875" style="38" bestFit="1" customWidth="1"/>
    <col min="12547" max="12547" width="11.109375" style="38" customWidth="1"/>
    <col min="12548" max="12548" width="9.109375" style="38" customWidth="1"/>
    <col min="12549" max="12549" width="10.6640625" style="38" customWidth="1"/>
    <col min="12550" max="12550" width="9.109375" style="38"/>
    <col min="12551" max="12551" width="11.44140625" style="38" customWidth="1"/>
    <col min="12552" max="12552" width="9.109375" style="38"/>
    <col min="12553" max="12553" width="81.5546875" style="38" customWidth="1"/>
    <col min="12554" max="12800" width="9.109375" style="38"/>
    <col min="12801" max="12801" width="13.33203125" style="38" customWidth="1"/>
    <col min="12802" max="12802" width="16.88671875" style="38" bestFit="1" customWidth="1"/>
    <col min="12803" max="12803" width="11.109375" style="38" customWidth="1"/>
    <col min="12804" max="12804" width="9.109375" style="38" customWidth="1"/>
    <col min="12805" max="12805" width="10.6640625" style="38" customWidth="1"/>
    <col min="12806" max="12806" width="9.109375" style="38"/>
    <col min="12807" max="12807" width="11.44140625" style="38" customWidth="1"/>
    <col min="12808" max="12808" width="9.109375" style="38"/>
    <col min="12809" max="12809" width="81.5546875" style="38" customWidth="1"/>
    <col min="12810" max="13056" width="9.109375" style="38"/>
    <col min="13057" max="13057" width="13.33203125" style="38" customWidth="1"/>
    <col min="13058" max="13058" width="16.88671875" style="38" bestFit="1" customWidth="1"/>
    <col min="13059" max="13059" width="11.109375" style="38" customWidth="1"/>
    <col min="13060" max="13060" width="9.109375" style="38" customWidth="1"/>
    <col min="13061" max="13061" width="10.6640625" style="38" customWidth="1"/>
    <col min="13062" max="13062" width="9.109375" style="38"/>
    <col min="13063" max="13063" width="11.44140625" style="38" customWidth="1"/>
    <col min="13064" max="13064" width="9.109375" style="38"/>
    <col min="13065" max="13065" width="81.5546875" style="38" customWidth="1"/>
    <col min="13066" max="13312" width="9.109375" style="38"/>
    <col min="13313" max="13313" width="13.33203125" style="38" customWidth="1"/>
    <col min="13314" max="13314" width="16.88671875" style="38" bestFit="1" customWidth="1"/>
    <col min="13315" max="13315" width="11.109375" style="38" customWidth="1"/>
    <col min="13316" max="13316" width="9.109375" style="38" customWidth="1"/>
    <col min="13317" max="13317" width="10.6640625" style="38" customWidth="1"/>
    <col min="13318" max="13318" width="9.109375" style="38"/>
    <col min="13319" max="13319" width="11.44140625" style="38" customWidth="1"/>
    <col min="13320" max="13320" width="9.109375" style="38"/>
    <col min="13321" max="13321" width="81.5546875" style="38" customWidth="1"/>
    <col min="13322" max="13568" width="9.109375" style="38"/>
    <col min="13569" max="13569" width="13.33203125" style="38" customWidth="1"/>
    <col min="13570" max="13570" width="16.88671875" style="38" bestFit="1" customWidth="1"/>
    <col min="13571" max="13571" width="11.109375" style="38" customWidth="1"/>
    <col min="13572" max="13572" width="9.109375" style="38" customWidth="1"/>
    <col min="13573" max="13573" width="10.6640625" style="38" customWidth="1"/>
    <col min="13574" max="13574" width="9.109375" style="38"/>
    <col min="13575" max="13575" width="11.44140625" style="38" customWidth="1"/>
    <col min="13576" max="13576" width="9.109375" style="38"/>
    <col min="13577" max="13577" width="81.5546875" style="38" customWidth="1"/>
    <col min="13578" max="13824" width="9.109375" style="38"/>
    <col min="13825" max="13825" width="13.33203125" style="38" customWidth="1"/>
    <col min="13826" max="13826" width="16.88671875" style="38" bestFit="1" customWidth="1"/>
    <col min="13827" max="13827" width="11.109375" style="38" customWidth="1"/>
    <col min="13828" max="13828" width="9.109375" style="38" customWidth="1"/>
    <col min="13829" max="13829" width="10.6640625" style="38" customWidth="1"/>
    <col min="13830" max="13830" width="9.109375" style="38"/>
    <col min="13831" max="13831" width="11.44140625" style="38" customWidth="1"/>
    <col min="13832" max="13832" width="9.109375" style="38"/>
    <col min="13833" max="13833" width="81.5546875" style="38" customWidth="1"/>
    <col min="13834" max="14080" width="9.109375" style="38"/>
    <col min="14081" max="14081" width="13.33203125" style="38" customWidth="1"/>
    <col min="14082" max="14082" width="16.88671875" style="38" bestFit="1" customWidth="1"/>
    <col min="14083" max="14083" width="11.109375" style="38" customWidth="1"/>
    <col min="14084" max="14084" width="9.109375" style="38" customWidth="1"/>
    <col min="14085" max="14085" width="10.6640625" style="38" customWidth="1"/>
    <col min="14086" max="14086" width="9.109375" style="38"/>
    <col min="14087" max="14087" width="11.44140625" style="38" customWidth="1"/>
    <col min="14088" max="14088" width="9.109375" style="38"/>
    <col min="14089" max="14089" width="81.5546875" style="38" customWidth="1"/>
    <col min="14090" max="14336" width="9.109375" style="38"/>
    <col min="14337" max="14337" width="13.33203125" style="38" customWidth="1"/>
    <col min="14338" max="14338" width="16.88671875" style="38" bestFit="1" customWidth="1"/>
    <col min="14339" max="14339" width="11.109375" style="38" customWidth="1"/>
    <col min="14340" max="14340" width="9.109375" style="38" customWidth="1"/>
    <col min="14341" max="14341" width="10.6640625" style="38" customWidth="1"/>
    <col min="14342" max="14342" width="9.109375" style="38"/>
    <col min="14343" max="14343" width="11.44140625" style="38" customWidth="1"/>
    <col min="14344" max="14344" width="9.109375" style="38"/>
    <col min="14345" max="14345" width="81.5546875" style="38" customWidth="1"/>
    <col min="14346" max="14592" width="9.109375" style="38"/>
    <col min="14593" max="14593" width="13.33203125" style="38" customWidth="1"/>
    <col min="14594" max="14594" width="16.88671875" style="38" bestFit="1" customWidth="1"/>
    <col min="14595" max="14595" width="11.109375" style="38" customWidth="1"/>
    <col min="14596" max="14596" width="9.109375" style="38" customWidth="1"/>
    <col min="14597" max="14597" width="10.6640625" style="38" customWidth="1"/>
    <col min="14598" max="14598" width="9.109375" style="38"/>
    <col min="14599" max="14599" width="11.44140625" style="38" customWidth="1"/>
    <col min="14600" max="14600" width="9.109375" style="38"/>
    <col min="14601" max="14601" width="81.5546875" style="38" customWidth="1"/>
    <col min="14602" max="14848" width="9.109375" style="38"/>
    <col min="14849" max="14849" width="13.33203125" style="38" customWidth="1"/>
    <col min="14850" max="14850" width="16.88671875" style="38" bestFit="1" customWidth="1"/>
    <col min="14851" max="14851" width="11.109375" style="38" customWidth="1"/>
    <col min="14852" max="14852" width="9.109375" style="38" customWidth="1"/>
    <col min="14853" max="14853" width="10.6640625" style="38" customWidth="1"/>
    <col min="14854" max="14854" width="9.109375" style="38"/>
    <col min="14855" max="14855" width="11.44140625" style="38" customWidth="1"/>
    <col min="14856" max="14856" width="9.109375" style="38"/>
    <col min="14857" max="14857" width="81.5546875" style="38" customWidth="1"/>
    <col min="14858" max="15104" width="9.109375" style="38"/>
    <col min="15105" max="15105" width="13.33203125" style="38" customWidth="1"/>
    <col min="15106" max="15106" width="16.88671875" style="38" bestFit="1" customWidth="1"/>
    <col min="15107" max="15107" width="11.109375" style="38" customWidth="1"/>
    <col min="15108" max="15108" width="9.109375" style="38" customWidth="1"/>
    <col min="15109" max="15109" width="10.6640625" style="38" customWidth="1"/>
    <col min="15110" max="15110" width="9.109375" style="38"/>
    <col min="15111" max="15111" width="11.44140625" style="38" customWidth="1"/>
    <col min="15112" max="15112" width="9.109375" style="38"/>
    <col min="15113" max="15113" width="81.5546875" style="38" customWidth="1"/>
    <col min="15114" max="15360" width="9.109375" style="38"/>
    <col min="15361" max="15361" width="13.33203125" style="38" customWidth="1"/>
    <col min="15362" max="15362" width="16.88671875" style="38" bestFit="1" customWidth="1"/>
    <col min="15363" max="15363" width="11.109375" style="38" customWidth="1"/>
    <col min="15364" max="15364" width="9.109375" style="38" customWidth="1"/>
    <col min="15365" max="15365" width="10.6640625" style="38" customWidth="1"/>
    <col min="15366" max="15366" width="9.109375" style="38"/>
    <col min="15367" max="15367" width="11.44140625" style="38" customWidth="1"/>
    <col min="15368" max="15368" width="9.109375" style="38"/>
    <col min="15369" max="15369" width="81.5546875" style="38" customWidth="1"/>
    <col min="15370" max="15616" width="9.109375" style="38"/>
    <col min="15617" max="15617" width="13.33203125" style="38" customWidth="1"/>
    <col min="15618" max="15618" width="16.88671875" style="38" bestFit="1" customWidth="1"/>
    <col min="15619" max="15619" width="11.109375" style="38" customWidth="1"/>
    <col min="15620" max="15620" width="9.109375" style="38" customWidth="1"/>
    <col min="15621" max="15621" width="10.6640625" style="38" customWidth="1"/>
    <col min="15622" max="15622" width="9.109375" style="38"/>
    <col min="15623" max="15623" width="11.44140625" style="38" customWidth="1"/>
    <col min="15624" max="15624" width="9.109375" style="38"/>
    <col min="15625" max="15625" width="81.5546875" style="38" customWidth="1"/>
    <col min="15626" max="15872" width="9.109375" style="38"/>
    <col min="15873" max="15873" width="13.33203125" style="38" customWidth="1"/>
    <col min="15874" max="15874" width="16.88671875" style="38" bestFit="1" customWidth="1"/>
    <col min="15875" max="15875" width="11.109375" style="38" customWidth="1"/>
    <col min="15876" max="15876" width="9.109375" style="38" customWidth="1"/>
    <col min="15877" max="15877" width="10.6640625" style="38" customWidth="1"/>
    <col min="15878" max="15878" width="9.109375" style="38"/>
    <col min="15879" max="15879" width="11.44140625" style="38" customWidth="1"/>
    <col min="15880" max="15880" width="9.109375" style="38"/>
    <col min="15881" max="15881" width="81.5546875" style="38" customWidth="1"/>
    <col min="15882" max="16128" width="9.109375" style="38"/>
    <col min="16129" max="16129" width="13.33203125" style="38" customWidth="1"/>
    <col min="16130" max="16130" width="16.88671875" style="38" bestFit="1" customWidth="1"/>
    <col min="16131" max="16131" width="11.109375" style="38" customWidth="1"/>
    <col min="16132" max="16132" width="9.109375" style="38" customWidth="1"/>
    <col min="16133" max="16133" width="10.6640625" style="38" customWidth="1"/>
    <col min="16134" max="16134" width="9.109375" style="38"/>
    <col min="16135" max="16135" width="11.44140625" style="38" customWidth="1"/>
    <col min="16136" max="16136" width="9.109375" style="38"/>
    <col min="16137" max="16137" width="81.5546875" style="38" customWidth="1"/>
    <col min="16138" max="16384" width="9.109375" style="38"/>
  </cols>
  <sheetData>
    <row r="1" spans="1:9" ht="17.399999999999999" x14ac:dyDescent="0.3">
      <c r="A1" s="86" t="s">
        <v>73</v>
      </c>
      <c r="B1" s="87"/>
      <c r="C1" s="87"/>
      <c r="D1" s="87"/>
      <c r="E1" s="87"/>
      <c r="F1" s="87"/>
      <c r="G1" s="87"/>
      <c r="H1" s="88"/>
    </row>
    <row r="2" spans="1:9" x14ac:dyDescent="0.3">
      <c r="A2" s="89" t="s">
        <v>133</v>
      </c>
      <c r="B2" s="90"/>
      <c r="C2" s="90"/>
      <c r="D2" s="90"/>
      <c r="E2" s="90"/>
      <c r="F2" s="90"/>
      <c r="G2" s="90"/>
      <c r="H2" s="91"/>
    </row>
    <row r="3" spans="1:9" x14ac:dyDescent="0.3">
      <c r="A3" s="45" t="s">
        <v>93</v>
      </c>
      <c r="B3" s="33"/>
      <c r="C3" s="92">
        <v>3</v>
      </c>
      <c r="D3" s="92"/>
      <c r="E3" s="92"/>
      <c r="F3" s="92"/>
      <c r="G3" s="92"/>
      <c r="H3" s="92"/>
    </row>
    <row r="4" spans="1:9" x14ac:dyDescent="0.3">
      <c r="A4" s="93" t="s">
        <v>134</v>
      </c>
      <c r="B4" s="94"/>
      <c r="C4" s="46">
        <v>70</v>
      </c>
      <c r="D4" s="47">
        <v>70</v>
      </c>
      <c r="E4" s="95" t="s">
        <v>142</v>
      </c>
      <c r="F4" s="95"/>
      <c r="G4" s="95"/>
      <c r="H4" s="48">
        <f>C4+C5</f>
        <v>127</v>
      </c>
    </row>
    <row r="5" spans="1:9" x14ac:dyDescent="0.3">
      <c r="A5" s="84" t="s">
        <v>135</v>
      </c>
      <c r="B5" s="85"/>
      <c r="C5" s="46">
        <v>57</v>
      </c>
      <c r="D5" s="47">
        <v>57</v>
      </c>
      <c r="E5" s="48" t="s">
        <v>143</v>
      </c>
      <c r="F5" s="48"/>
      <c r="G5" s="48"/>
      <c r="H5" s="48">
        <f>D4+D5</f>
        <v>127</v>
      </c>
    </row>
    <row r="6" spans="1:9" x14ac:dyDescent="0.3">
      <c r="A6" s="81" t="s">
        <v>40</v>
      </c>
      <c r="B6" s="81"/>
      <c r="C6" s="81" t="s">
        <v>41</v>
      </c>
      <c r="D6" s="81"/>
      <c r="E6" s="81"/>
      <c r="F6" s="81"/>
      <c r="G6" s="81"/>
      <c r="H6" s="81"/>
    </row>
    <row r="7" spans="1:9" ht="31.2" x14ac:dyDescent="0.3">
      <c r="A7" s="81"/>
      <c r="B7" s="81"/>
      <c r="C7" s="71" t="s">
        <v>38</v>
      </c>
      <c r="D7" s="71" t="s">
        <v>42</v>
      </c>
      <c r="E7" s="71" t="s">
        <v>39</v>
      </c>
      <c r="F7" s="71" t="s">
        <v>42</v>
      </c>
      <c r="G7" s="71" t="s">
        <v>37</v>
      </c>
      <c r="H7" s="71" t="s">
        <v>42</v>
      </c>
    </row>
    <row r="8" spans="1:9" s="49" customFormat="1" ht="12" x14ac:dyDescent="0.25">
      <c r="A8" s="96"/>
      <c r="B8" s="97"/>
      <c r="C8" s="34" t="s">
        <v>43</v>
      </c>
      <c r="D8" s="34" t="s">
        <v>44</v>
      </c>
      <c r="E8" s="34" t="s">
        <v>45</v>
      </c>
      <c r="F8" s="34" t="s">
        <v>46</v>
      </c>
      <c r="G8" s="34" t="s">
        <v>47</v>
      </c>
      <c r="H8" s="34" t="s">
        <v>48</v>
      </c>
    </row>
    <row r="9" spans="1:9" x14ac:dyDescent="0.3">
      <c r="A9" s="95" t="s">
        <v>49</v>
      </c>
      <c r="B9" s="95"/>
      <c r="C9" s="54">
        <v>0</v>
      </c>
      <c r="D9" s="50">
        <f>ROUND(C9/$D$4*100,2)</f>
        <v>0</v>
      </c>
      <c r="E9" s="54">
        <v>0</v>
      </c>
      <c r="F9" s="50">
        <f>ROUND(E9/$D$5*100,2)</f>
        <v>0</v>
      </c>
      <c r="G9" s="54">
        <f>C9+E9</f>
        <v>0</v>
      </c>
      <c r="H9" s="50">
        <f>ROUND(G9/$H$5*100,2)</f>
        <v>0</v>
      </c>
    </row>
    <row r="10" spans="1:9" x14ac:dyDescent="0.3">
      <c r="A10" s="95" t="s">
        <v>50</v>
      </c>
      <c r="B10" s="95"/>
      <c r="C10" s="54">
        <v>0</v>
      </c>
      <c r="D10" s="50">
        <f t="shared" ref="D10:D29" si="0">ROUND(C10/$D$4*100,2)</f>
        <v>0</v>
      </c>
      <c r="E10" s="54">
        <v>0</v>
      </c>
      <c r="F10" s="50">
        <f t="shared" ref="F10:F29" si="1">ROUND(E10/$D$5*100,2)</f>
        <v>0</v>
      </c>
      <c r="G10" s="54">
        <f t="shared" ref="G10:G28" si="2">C10+E10</f>
        <v>0</v>
      </c>
      <c r="H10" s="50">
        <f t="shared" ref="H10:H29" si="3">ROUND(G10/$H$5*100,2)</f>
        <v>0</v>
      </c>
    </row>
    <row r="11" spans="1:9" ht="15" customHeight="1" x14ac:dyDescent="0.3">
      <c r="A11" s="98" t="s">
        <v>51</v>
      </c>
      <c r="B11" s="73" t="s">
        <v>52</v>
      </c>
      <c r="C11" s="54">
        <v>2</v>
      </c>
      <c r="D11" s="50">
        <f t="shared" si="0"/>
        <v>2.86</v>
      </c>
      <c r="E11" s="54">
        <v>2</v>
      </c>
      <c r="F11" s="50">
        <f t="shared" si="1"/>
        <v>3.51</v>
      </c>
      <c r="G11" s="54">
        <f t="shared" si="2"/>
        <v>4</v>
      </c>
      <c r="H11" s="50">
        <f t="shared" si="3"/>
        <v>3.15</v>
      </c>
    </row>
    <row r="12" spans="1:9" ht="15" customHeight="1" x14ac:dyDescent="0.3">
      <c r="A12" s="98"/>
      <c r="B12" s="73" t="s">
        <v>53</v>
      </c>
      <c r="C12" s="54">
        <v>1</v>
      </c>
      <c r="D12" s="50">
        <f t="shared" si="0"/>
        <v>1.43</v>
      </c>
      <c r="E12" s="54">
        <v>1</v>
      </c>
      <c r="F12" s="50">
        <f t="shared" si="1"/>
        <v>1.75</v>
      </c>
      <c r="G12" s="54">
        <f t="shared" si="2"/>
        <v>2</v>
      </c>
      <c r="H12" s="50">
        <f t="shared" si="3"/>
        <v>1.57</v>
      </c>
    </row>
    <row r="13" spans="1:9" x14ac:dyDescent="0.3">
      <c r="A13" s="95" t="s">
        <v>54</v>
      </c>
      <c r="B13" s="95"/>
      <c r="C13" s="54">
        <v>0</v>
      </c>
      <c r="D13" s="50">
        <f t="shared" si="0"/>
        <v>0</v>
      </c>
      <c r="E13" s="54">
        <v>0</v>
      </c>
      <c r="F13" s="50">
        <f t="shared" si="1"/>
        <v>0</v>
      </c>
      <c r="G13" s="54">
        <f t="shared" si="2"/>
        <v>0</v>
      </c>
      <c r="H13" s="50">
        <f t="shared" si="3"/>
        <v>0</v>
      </c>
    </row>
    <row r="14" spans="1:9" x14ac:dyDescent="0.3">
      <c r="A14" s="95" t="s">
        <v>55</v>
      </c>
      <c r="B14" s="95"/>
      <c r="C14" s="54">
        <v>0</v>
      </c>
      <c r="D14" s="50">
        <f t="shared" si="0"/>
        <v>0</v>
      </c>
      <c r="E14" s="54">
        <v>0</v>
      </c>
      <c r="F14" s="50">
        <f t="shared" si="1"/>
        <v>0</v>
      </c>
      <c r="G14" s="54">
        <f t="shared" si="2"/>
        <v>0</v>
      </c>
      <c r="H14" s="50">
        <f t="shared" si="3"/>
        <v>0</v>
      </c>
    </row>
    <row r="15" spans="1:9" x14ac:dyDescent="0.3">
      <c r="A15" s="95" t="s">
        <v>56</v>
      </c>
      <c r="B15" s="95"/>
      <c r="C15" s="54">
        <v>0</v>
      </c>
      <c r="D15" s="50">
        <f t="shared" si="0"/>
        <v>0</v>
      </c>
      <c r="E15" s="54">
        <v>0</v>
      </c>
      <c r="F15" s="50">
        <f t="shared" si="1"/>
        <v>0</v>
      </c>
      <c r="G15" s="54">
        <f t="shared" si="2"/>
        <v>0</v>
      </c>
      <c r="H15" s="50">
        <f t="shared" si="3"/>
        <v>0</v>
      </c>
      <c r="I15" s="53"/>
    </row>
    <row r="16" spans="1:9" x14ac:dyDescent="0.3">
      <c r="A16" s="95" t="s">
        <v>57</v>
      </c>
      <c r="B16" s="95"/>
      <c r="C16" s="54">
        <v>0</v>
      </c>
      <c r="D16" s="50">
        <f t="shared" si="0"/>
        <v>0</v>
      </c>
      <c r="E16" s="54">
        <v>0</v>
      </c>
      <c r="F16" s="50">
        <f t="shared" si="1"/>
        <v>0</v>
      </c>
      <c r="G16" s="54">
        <f t="shared" si="2"/>
        <v>0</v>
      </c>
      <c r="H16" s="50">
        <f t="shared" si="3"/>
        <v>0</v>
      </c>
      <c r="I16" s="53"/>
    </row>
    <row r="17" spans="1:8" x14ac:dyDescent="0.3">
      <c r="A17" s="95" t="s">
        <v>58</v>
      </c>
      <c r="B17" s="95"/>
      <c r="C17" s="54">
        <v>4</v>
      </c>
      <c r="D17" s="50">
        <f t="shared" si="0"/>
        <v>5.71</v>
      </c>
      <c r="E17" s="54">
        <v>4</v>
      </c>
      <c r="F17" s="50">
        <f t="shared" si="1"/>
        <v>7.02</v>
      </c>
      <c r="G17" s="54">
        <f t="shared" si="2"/>
        <v>8</v>
      </c>
      <c r="H17" s="50">
        <f t="shared" si="3"/>
        <v>6.3</v>
      </c>
    </row>
    <row r="18" spans="1:8" x14ac:dyDescent="0.3">
      <c r="A18" s="95" t="s">
        <v>59</v>
      </c>
      <c r="B18" s="95"/>
      <c r="C18" s="54">
        <v>0</v>
      </c>
      <c r="D18" s="50">
        <f t="shared" si="0"/>
        <v>0</v>
      </c>
      <c r="E18" s="54">
        <v>0</v>
      </c>
      <c r="F18" s="50">
        <f t="shared" si="1"/>
        <v>0</v>
      </c>
      <c r="G18" s="54">
        <f t="shared" si="2"/>
        <v>0</v>
      </c>
      <c r="H18" s="50">
        <f t="shared" si="3"/>
        <v>0</v>
      </c>
    </row>
    <row r="19" spans="1:8" x14ac:dyDescent="0.3">
      <c r="A19" s="95" t="s">
        <v>60</v>
      </c>
      <c r="B19" s="95"/>
      <c r="C19" s="54">
        <v>0</v>
      </c>
      <c r="D19" s="50">
        <f t="shared" si="0"/>
        <v>0</v>
      </c>
      <c r="E19" s="54">
        <v>0</v>
      </c>
      <c r="F19" s="50">
        <f t="shared" si="1"/>
        <v>0</v>
      </c>
      <c r="G19" s="54">
        <f t="shared" si="2"/>
        <v>0</v>
      </c>
      <c r="H19" s="50">
        <f t="shared" si="3"/>
        <v>0</v>
      </c>
    </row>
    <row r="20" spans="1:8" x14ac:dyDescent="0.3">
      <c r="A20" s="95" t="s">
        <v>61</v>
      </c>
      <c r="B20" s="95"/>
      <c r="C20" s="54">
        <v>0</v>
      </c>
      <c r="D20" s="50">
        <f t="shared" si="0"/>
        <v>0</v>
      </c>
      <c r="E20" s="54">
        <v>0</v>
      </c>
      <c r="F20" s="50">
        <f t="shared" si="1"/>
        <v>0</v>
      </c>
      <c r="G20" s="54">
        <f t="shared" si="2"/>
        <v>0</v>
      </c>
      <c r="H20" s="50">
        <f t="shared" si="3"/>
        <v>0</v>
      </c>
    </row>
    <row r="21" spans="1:8" x14ac:dyDescent="0.3">
      <c r="A21" s="95" t="s">
        <v>62</v>
      </c>
      <c r="B21" s="95"/>
      <c r="C21" s="54">
        <v>0</v>
      </c>
      <c r="D21" s="50">
        <f t="shared" si="0"/>
        <v>0</v>
      </c>
      <c r="E21" s="54">
        <v>0</v>
      </c>
      <c r="F21" s="50">
        <f t="shared" si="1"/>
        <v>0</v>
      </c>
      <c r="G21" s="54">
        <f t="shared" si="2"/>
        <v>0</v>
      </c>
      <c r="H21" s="50">
        <f t="shared" si="3"/>
        <v>0</v>
      </c>
    </row>
    <row r="22" spans="1:8" x14ac:dyDescent="0.3">
      <c r="A22" s="95" t="s">
        <v>63</v>
      </c>
      <c r="B22" s="95"/>
      <c r="C22" s="54">
        <v>0</v>
      </c>
      <c r="D22" s="50">
        <f t="shared" si="0"/>
        <v>0</v>
      </c>
      <c r="E22" s="54">
        <v>0</v>
      </c>
      <c r="F22" s="50">
        <f t="shared" si="1"/>
        <v>0</v>
      </c>
      <c r="G22" s="54">
        <f t="shared" si="2"/>
        <v>0</v>
      </c>
      <c r="H22" s="50">
        <f t="shared" si="3"/>
        <v>0</v>
      </c>
    </row>
    <row r="23" spans="1:8" x14ac:dyDescent="0.3">
      <c r="A23" s="95" t="s">
        <v>64</v>
      </c>
      <c r="B23" s="95"/>
      <c r="C23" s="54">
        <v>0</v>
      </c>
      <c r="D23" s="50">
        <f t="shared" si="0"/>
        <v>0</v>
      </c>
      <c r="E23" s="54">
        <v>0</v>
      </c>
      <c r="F23" s="50">
        <f t="shared" si="1"/>
        <v>0</v>
      </c>
      <c r="G23" s="54">
        <f t="shared" si="2"/>
        <v>0</v>
      </c>
      <c r="H23" s="50">
        <f t="shared" si="3"/>
        <v>0</v>
      </c>
    </row>
    <row r="24" spans="1:8" x14ac:dyDescent="0.3">
      <c r="A24" s="101" t="s">
        <v>65</v>
      </c>
      <c r="B24" s="72" t="s">
        <v>66</v>
      </c>
      <c r="C24" s="54">
        <v>0</v>
      </c>
      <c r="D24" s="50">
        <f t="shared" si="0"/>
        <v>0</v>
      </c>
      <c r="E24" s="54">
        <v>0</v>
      </c>
      <c r="F24" s="50">
        <f t="shared" si="1"/>
        <v>0</v>
      </c>
      <c r="G24" s="54">
        <f t="shared" si="2"/>
        <v>0</v>
      </c>
      <c r="H24" s="50">
        <f t="shared" si="3"/>
        <v>0</v>
      </c>
    </row>
    <row r="25" spans="1:8" x14ac:dyDescent="0.3">
      <c r="A25" s="102"/>
      <c r="B25" s="72" t="s">
        <v>67</v>
      </c>
      <c r="C25" s="54">
        <v>0</v>
      </c>
      <c r="D25" s="50">
        <f t="shared" si="0"/>
        <v>0</v>
      </c>
      <c r="E25" s="54">
        <v>0</v>
      </c>
      <c r="F25" s="50">
        <f t="shared" si="1"/>
        <v>0</v>
      </c>
      <c r="G25" s="54">
        <f t="shared" si="2"/>
        <v>0</v>
      </c>
      <c r="H25" s="50">
        <f t="shared" si="3"/>
        <v>0</v>
      </c>
    </row>
    <row r="26" spans="1:8" x14ac:dyDescent="0.3">
      <c r="A26" s="102"/>
      <c r="B26" s="72" t="s">
        <v>68</v>
      </c>
      <c r="C26" s="54">
        <v>0</v>
      </c>
      <c r="D26" s="50">
        <f t="shared" si="0"/>
        <v>0</v>
      </c>
      <c r="E26" s="54">
        <v>0</v>
      </c>
      <c r="F26" s="50">
        <f t="shared" si="1"/>
        <v>0</v>
      </c>
      <c r="G26" s="54">
        <f t="shared" si="2"/>
        <v>0</v>
      </c>
      <c r="H26" s="50">
        <f t="shared" si="3"/>
        <v>0</v>
      </c>
    </row>
    <row r="27" spans="1:8" x14ac:dyDescent="0.3">
      <c r="A27" s="103"/>
      <c r="B27" s="72" t="s">
        <v>69</v>
      </c>
      <c r="C27" s="54">
        <v>0</v>
      </c>
      <c r="D27" s="50">
        <f t="shared" si="0"/>
        <v>0</v>
      </c>
      <c r="E27" s="54">
        <v>0</v>
      </c>
      <c r="F27" s="50">
        <f t="shared" si="1"/>
        <v>0</v>
      </c>
      <c r="G27" s="54">
        <f t="shared" si="2"/>
        <v>0</v>
      </c>
      <c r="H27" s="50">
        <f t="shared" si="3"/>
        <v>0</v>
      </c>
    </row>
    <row r="28" spans="1:8" x14ac:dyDescent="0.3">
      <c r="A28" s="95" t="s">
        <v>70</v>
      </c>
      <c r="B28" s="95"/>
      <c r="C28" s="54">
        <v>0</v>
      </c>
      <c r="D28" s="50">
        <f t="shared" si="0"/>
        <v>0</v>
      </c>
      <c r="E28" s="54">
        <v>0</v>
      </c>
      <c r="F28" s="50">
        <f t="shared" si="1"/>
        <v>0</v>
      </c>
      <c r="G28" s="54">
        <f t="shared" si="2"/>
        <v>0</v>
      </c>
      <c r="H28" s="50">
        <f t="shared" si="3"/>
        <v>0</v>
      </c>
    </row>
    <row r="29" spans="1:8" x14ac:dyDescent="0.3">
      <c r="A29" s="95" t="s">
        <v>71</v>
      </c>
      <c r="B29" s="95"/>
      <c r="C29" s="54">
        <v>0</v>
      </c>
      <c r="D29" s="50">
        <f t="shared" si="0"/>
        <v>0</v>
      </c>
      <c r="E29" s="54">
        <v>0</v>
      </c>
      <c r="F29" s="50">
        <f t="shared" si="1"/>
        <v>0</v>
      </c>
      <c r="G29" s="54">
        <f>C29+E29</f>
        <v>0</v>
      </c>
      <c r="H29" s="50">
        <f t="shared" si="3"/>
        <v>0</v>
      </c>
    </row>
    <row r="30" spans="1:8" x14ac:dyDescent="0.3">
      <c r="G30" s="31"/>
      <c r="H30" s="37" t="s">
        <v>88</v>
      </c>
    </row>
    <row r="31" spans="1:8" x14ac:dyDescent="0.3">
      <c r="G31" s="35" t="s">
        <v>33</v>
      </c>
    </row>
    <row r="32" spans="1:8" x14ac:dyDescent="0.3">
      <c r="G32" s="36" t="s">
        <v>35</v>
      </c>
    </row>
    <row r="35" spans="1:8" x14ac:dyDescent="0.3">
      <c r="A35" s="123" t="s">
        <v>74</v>
      </c>
      <c r="B35" s="123"/>
      <c r="C35" s="123"/>
      <c r="D35" s="123"/>
      <c r="E35" s="123"/>
      <c r="F35" s="123"/>
      <c r="G35" s="123"/>
      <c r="H35" s="123"/>
    </row>
    <row r="36" spans="1:8" x14ac:dyDescent="0.3">
      <c r="A36" s="44"/>
    </row>
    <row r="37" spans="1:8" x14ac:dyDescent="0.3">
      <c r="A37" s="121" t="s">
        <v>101</v>
      </c>
      <c r="B37" s="121"/>
      <c r="C37" s="121"/>
      <c r="D37" s="121"/>
      <c r="E37" s="121"/>
      <c r="F37" s="121"/>
      <c r="G37" s="121"/>
      <c r="H37" s="121"/>
    </row>
    <row r="38" spans="1:8" x14ac:dyDescent="0.3">
      <c r="A38" s="124" t="s">
        <v>79</v>
      </c>
      <c r="B38" s="124"/>
      <c r="C38" s="124"/>
      <c r="D38" s="124"/>
      <c r="E38" s="124"/>
      <c r="F38" s="124"/>
      <c r="G38" s="124"/>
      <c r="H38" s="124"/>
    </row>
    <row r="39" spans="1:8" x14ac:dyDescent="0.3">
      <c r="A39" s="121" t="s">
        <v>82</v>
      </c>
      <c r="B39" s="121"/>
      <c r="C39" s="121"/>
      <c r="D39" s="121"/>
      <c r="E39" s="121"/>
      <c r="F39" s="121"/>
      <c r="G39" s="121"/>
      <c r="H39" s="121"/>
    </row>
    <row r="40" spans="1:8" x14ac:dyDescent="0.3">
      <c r="A40" s="65" t="s">
        <v>83</v>
      </c>
      <c r="B40" s="66"/>
      <c r="C40" s="66"/>
      <c r="D40" s="66"/>
      <c r="E40" s="66"/>
      <c r="F40" s="66"/>
      <c r="G40" s="66"/>
      <c r="H40" s="66"/>
    </row>
    <row r="41" spans="1:8" x14ac:dyDescent="0.3">
      <c r="A41" s="121" t="s">
        <v>84</v>
      </c>
      <c r="B41" s="121"/>
      <c r="C41" s="121"/>
      <c r="D41" s="121"/>
      <c r="E41" s="121"/>
      <c r="F41" s="121"/>
      <c r="G41" s="121"/>
      <c r="H41" s="121"/>
    </row>
    <row r="42" spans="1:8" x14ac:dyDescent="0.3">
      <c r="A42" s="38" t="s">
        <v>85</v>
      </c>
    </row>
    <row r="43" spans="1:8" x14ac:dyDescent="0.3">
      <c r="A43" s="38" t="s">
        <v>86</v>
      </c>
    </row>
    <row r="44" spans="1:8" x14ac:dyDescent="0.3">
      <c r="A44" s="122" t="s">
        <v>47</v>
      </c>
      <c r="B44" s="122"/>
    </row>
    <row r="45" spans="1:8" x14ac:dyDescent="0.3">
      <c r="A45" s="38" t="s">
        <v>87</v>
      </c>
    </row>
    <row r="46" spans="1:8" x14ac:dyDescent="0.3">
      <c r="A46" s="38" t="s">
        <v>72</v>
      </c>
    </row>
  </sheetData>
  <mergeCells count="32">
    <mergeCell ref="A41:H41"/>
    <mergeCell ref="A44:B44"/>
    <mergeCell ref="A28:B28"/>
    <mergeCell ref="A29:B29"/>
    <mergeCell ref="A35:H35"/>
    <mergeCell ref="A37:H37"/>
    <mergeCell ref="A38:H38"/>
    <mergeCell ref="A39:H39"/>
    <mergeCell ref="A24:A27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1:A12"/>
    <mergeCell ref="A1:H1"/>
    <mergeCell ref="A2:H2"/>
    <mergeCell ref="C3:H3"/>
    <mergeCell ref="A4:B4"/>
    <mergeCell ref="E4:G4"/>
    <mergeCell ref="A5:B5"/>
    <mergeCell ref="A6:B7"/>
    <mergeCell ref="C6:H6"/>
    <mergeCell ref="A8:B8"/>
    <mergeCell ref="A9:B9"/>
    <mergeCell ref="A10:B10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workbookViewId="0">
      <selection activeCell="I11" sqref="I11"/>
    </sheetView>
  </sheetViews>
  <sheetFormatPr defaultColWidth="9.109375" defaultRowHeight="15.6" x14ac:dyDescent="0.3"/>
  <cols>
    <col min="1" max="1" width="13.33203125" style="38" customWidth="1"/>
    <col min="2" max="2" width="16.88671875" style="38" bestFit="1" customWidth="1"/>
    <col min="3" max="3" width="11.109375" style="38" customWidth="1"/>
    <col min="4" max="4" width="9.109375" style="38" customWidth="1"/>
    <col min="5" max="5" width="10.6640625" style="38" customWidth="1"/>
    <col min="6" max="6" width="9.109375" style="38"/>
    <col min="7" max="7" width="11.44140625" style="38" customWidth="1"/>
    <col min="8" max="8" width="9.109375" style="38"/>
    <col min="9" max="9" width="81.5546875" style="38" customWidth="1"/>
    <col min="10" max="256" width="9.109375" style="38"/>
    <col min="257" max="257" width="13.33203125" style="38" customWidth="1"/>
    <col min="258" max="258" width="16.88671875" style="38" bestFit="1" customWidth="1"/>
    <col min="259" max="259" width="11.109375" style="38" customWidth="1"/>
    <col min="260" max="260" width="9.109375" style="38" customWidth="1"/>
    <col min="261" max="261" width="10.6640625" style="38" customWidth="1"/>
    <col min="262" max="262" width="9.109375" style="38"/>
    <col min="263" max="263" width="11.44140625" style="38" customWidth="1"/>
    <col min="264" max="264" width="9.109375" style="38"/>
    <col min="265" max="265" width="81.5546875" style="38" customWidth="1"/>
    <col min="266" max="512" width="9.109375" style="38"/>
    <col min="513" max="513" width="13.33203125" style="38" customWidth="1"/>
    <col min="514" max="514" width="16.88671875" style="38" bestFit="1" customWidth="1"/>
    <col min="515" max="515" width="11.109375" style="38" customWidth="1"/>
    <col min="516" max="516" width="9.109375" style="38" customWidth="1"/>
    <col min="517" max="517" width="10.6640625" style="38" customWidth="1"/>
    <col min="518" max="518" width="9.109375" style="38"/>
    <col min="519" max="519" width="11.44140625" style="38" customWidth="1"/>
    <col min="520" max="520" width="9.109375" style="38"/>
    <col min="521" max="521" width="81.5546875" style="38" customWidth="1"/>
    <col min="522" max="768" width="9.109375" style="38"/>
    <col min="769" max="769" width="13.33203125" style="38" customWidth="1"/>
    <col min="770" max="770" width="16.88671875" style="38" bestFit="1" customWidth="1"/>
    <col min="771" max="771" width="11.109375" style="38" customWidth="1"/>
    <col min="772" max="772" width="9.109375" style="38" customWidth="1"/>
    <col min="773" max="773" width="10.6640625" style="38" customWidth="1"/>
    <col min="774" max="774" width="9.109375" style="38"/>
    <col min="775" max="775" width="11.44140625" style="38" customWidth="1"/>
    <col min="776" max="776" width="9.109375" style="38"/>
    <col min="777" max="777" width="81.5546875" style="38" customWidth="1"/>
    <col min="778" max="1024" width="9.109375" style="38"/>
    <col min="1025" max="1025" width="13.33203125" style="38" customWidth="1"/>
    <col min="1026" max="1026" width="16.88671875" style="38" bestFit="1" customWidth="1"/>
    <col min="1027" max="1027" width="11.109375" style="38" customWidth="1"/>
    <col min="1028" max="1028" width="9.109375" style="38" customWidth="1"/>
    <col min="1029" max="1029" width="10.6640625" style="38" customWidth="1"/>
    <col min="1030" max="1030" width="9.109375" style="38"/>
    <col min="1031" max="1031" width="11.44140625" style="38" customWidth="1"/>
    <col min="1032" max="1032" width="9.109375" style="38"/>
    <col min="1033" max="1033" width="81.5546875" style="38" customWidth="1"/>
    <col min="1034" max="1280" width="9.109375" style="38"/>
    <col min="1281" max="1281" width="13.33203125" style="38" customWidth="1"/>
    <col min="1282" max="1282" width="16.88671875" style="38" bestFit="1" customWidth="1"/>
    <col min="1283" max="1283" width="11.109375" style="38" customWidth="1"/>
    <col min="1284" max="1284" width="9.109375" style="38" customWidth="1"/>
    <col min="1285" max="1285" width="10.6640625" style="38" customWidth="1"/>
    <col min="1286" max="1286" width="9.109375" style="38"/>
    <col min="1287" max="1287" width="11.44140625" style="38" customWidth="1"/>
    <col min="1288" max="1288" width="9.109375" style="38"/>
    <col min="1289" max="1289" width="81.5546875" style="38" customWidth="1"/>
    <col min="1290" max="1536" width="9.109375" style="38"/>
    <col min="1537" max="1537" width="13.33203125" style="38" customWidth="1"/>
    <col min="1538" max="1538" width="16.88671875" style="38" bestFit="1" customWidth="1"/>
    <col min="1539" max="1539" width="11.109375" style="38" customWidth="1"/>
    <col min="1540" max="1540" width="9.109375" style="38" customWidth="1"/>
    <col min="1541" max="1541" width="10.6640625" style="38" customWidth="1"/>
    <col min="1542" max="1542" width="9.109375" style="38"/>
    <col min="1543" max="1543" width="11.44140625" style="38" customWidth="1"/>
    <col min="1544" max="1544" width="9.109375" style="38"/>
    <col min="1545" max="1545" width="81.5546875" style="38" customWidth="1"/>
    <col min="1546" max="1792" width="9.109375" style="38"/>
    <col min="1793" max="1793" width="13.33203125" style="38" customWidth="1"/>
    <col min="1794" max="1794" width="16.88671875" style="38" bestFit="1" customWidth="1"/>
    <col min="1795" max="1795" width="11.109375" style="38" customWidth="1"/>
    <col min="1796" max="1796" width="9.109375" style="38" customWidth="1"/>
    <col min="1797" max="1797" width="10.6640625" style="38" customWidth="1"/>
    <col min="1798" max="1798" width="9.109375" style="38"/>
    <col min="1799" max="1799" width="11.44140625" style="38" customWidth="1"/>
    <col min="1800" max="1800" width="9.109375" style="38"/>
    <col min="1801" max="1801" width="81.5546875" style="38" customWidth="1"/>
    <col min="1802" max="2048" width="9.109375" style="38"/>
    <col min="2049" max="2049" width="13.33203125" style="38" customWidth="1"/>
    <col min="2050" max="2050" width="16.88671875" style="38" bestFit="1" customWidth="1"/>
    <col min="2051" max="2051" width="11.109375" style="38" customWidth="1"/>
    <col min="2052" max="2052" width="9.109375" style="38" customWidth="1"/>
    <col min="2053" max="2053" width="10.6640625" style="38" customWidth="1"/>
    <col min="2054" max="2054" width="9.109375" style="38"/>
    <col min="2055" max="2055" width="11.44140625" style="38" customWidth="1"/>
    <col min="2056" max="2056" width="9.109375" style="38"/>
    <col min="2057" max="2057" width="81.5546875" style="38" customWidth="1"/>
    <col min="2058" max="2304" width="9.109375" style="38"/>
    <col min="2305" max="2305" width="13.33203125" style="38" customWidth="1"/>
    <col min="2306" max="2306" width="16.88671875" style="38" bestFit="1" customWidth="1"/>
    <col min="2307" max="2307" width="11.109375" style="38" customWidth="1"/>
    <col min="2308" max="2308" width="9.109375" style="38" customWidth="1"/>
    <col min="2309" max="2309" width="10.6640625" style="38" customWidth="1"/>
    <col min="2310" max="2310" width="9.109375" style="38"/>
    <col min="2311" max="2311" width="11.44140625" style="38" customWidth="1"/>
    <col min="2312" max="2312" width="9.109375" style="38"/>
    <col min="2313" max="2313" width="81.5546875" style="38" customWidth="1"/>
    <col min="2314" max="2560" width="9.109375" style="38"/>
    <col min="2561" max="2561" width="13.33203125" style="38" customWidth="1"/>
    <col min="2562" max="2562" width="16.88671875" style="38" bestFit="1" customWidth="1"/>
    <col min="2563" max="2563" width="11.109375" style="38" customWidth="1"/>
    <col min="2564" max="2564" width="9.109375" style="38" customWidth="1"/>
    <col min="2565" max="2565" width="10.6640625" style="38" customWidth="1"/>
    <col min="2566" max="2566" width="9.109375" style="38"/>
    <col min="2567" max="2567" width="11.44140625" style="38" customWidth="1"/>
    <col min="2568" max="2568" width="9.109375" style="38"/>
    <col min="2569" max="2569" width="81.5546875" style="38" customWidth="1"/>
    <col min="2570" max="2816" width="9.109375" style="38"/>
    <col min="2817" max="2817" width="13.33203125" style="38" customWidth="1"/>
    <col min="2818" max="2818" width="16.88671875" style="38" bestFit="1" customWidth="1"/>
    <col min="2819" max="2819" width="11.109375" style="38" customWidth="1"/>
    <col min="2820" max="2820" width="9.109375" style="38" customWidth="1"/>
    <col min="2821" max="2821" width="10.6640625" style="38" customWidth="1"/>
    <col min="2822" max="2822" width="9.109375" style="38"/>
    <col min="2823" max="2823" width="11.44140625" style="38" customWidth="1"/>
    <col min="2824" max="2824" width="9.109375" style="38"/>
    <col min="2825" max="2825" width="81.5546875" style="38" customWidth="1"/>
    <col min="2826" max="3072" width="9.109375" style="38"/>
    <col min="3073" max="3073" width="13.33203125" style="38" customWidth="1"/>
    <col min="3074" max="3074" width="16.88671875" style="38" bestFit="1" customWidth="1"/>
    <col min="3075" max="3075" width="11.109375" style="38" customWidth="1"/>
    <col min="3076" max="3076" width="9.109375" style="38" customWidth="1"/>
    <col min="3077" max="3077" width="10.6640625" style="38" customWidth="1"/>
    <col min="3078" max="3078" width="9.109375" style="38"/>
    <col min="3079" max="3079" width="11.44140625" style="38" customWidth="1"/>
    <col min="3080" max="3080" width="9.109375" style="38"/>
    <col min="3081" max="3081" width="81.5546875" style="38" customWidth="1"/>
    <col min="3082" max="3328" width="9.109375" style="38"/>
    <col min="3329" max="3329" width="13.33203125" style="38" customWidth="1"/>
    <col min="3330" max="3330" width="16.88671875" style="38" bestFit="1" customWidth="1"/>
    <col min="3331" max="3331" width="11.109375" style="38" customWidth="1"/>
    <col min="3332" max="3332" width="9.109375" style="38" customWidth="1"/>
    <col min="3333" max="3333" width="10.6640625" style="38" customWidth="1"/>
    <col min="3334" max="3334" width="9.109375" style="38"/>
    <col min="3335" max="3335" width="11.44140625" style="38" customWidth="1"/>
    <col min="3336" max="3336" width="9.109375" style="38"/>
    <col min="3337" max="3337" width="81.5546875" style="38" customWidth="1"/>
    <col min="3338" max="3584" width="9.109375" style="38"/>
    <col min="3585" max="3585" width="13.33203125" style="38" customWidth="1"/>
    <col min="3586" max="3586" width="16.88671875" style="38" bestFit="1" customWidth="1"/>
    <col min="3587" max="3587" width="11.109375" style="38" customWidth="1"/>
    <col min="3588" max="3588" width="9.109375" style="38" customWidth="1"/>
    <col min="3589" max="3589" width="10.6640625" style="38" customWidth="1"/>
    <col min="3590" max="3590" width="9.109375" style="38"/>
    <col min="3591" max="3591" width="11.44140625" style="38" customWidth="1"/>
    <col min="3592" max="3592" width="9.109375" style="38"/>
    <col min="3593" max="3593" width="81.5546875" style="38" customWidth="1"/>
    <col min="3594" max="3840" width="9.109375" style="38"/>
    <col min="3841" max="3841" width="13.33203125" style="38" customWidth="1"/>
    <col min="3842" max="3842" width="16.88671875" style="38" bestFit="1" customWidth="1"/>
    <col min="3843" max="3843" width="11.109375" style="38" customWidth="1"/>
    <col min="3844" max="3844" width="9.109375" style="38" customWidth="1"/>
    <col min="3845" max="3845" width="10.6640625" style="38" customWidth="1"/>
    <col min="3846" max="3846" width="9.109375" style="38"/>
    <col min="3847" max="3847" width="11.44140625" style="38" customWidth="1"/>
    <col min="3848" max="3848" width="9.109375" style="38"/>
    <col min="3849" max="3849" width="81.5546875" style="38" customWidth="1"/>
    <col min="3850" max="4096" width="9.109375" style="38"/>
    <col min="4097" max="4097" width="13.33203125" style="38" customWidth="1"/>
    <col min="4098" max="4098" width="16.88671875" style="38" bestFit="1" customWidth="1"/>
    <col min="4099" max="4099" width="11.109375" style="38" customWidth="1"/>
    <col min="4100" max="4100" width="9.109375" style="38" customWidth="1"/>
    <col min="4101" max="4101" width="10.6640625" style="38" customWidth="1"/>
    <col min="4102" max="4102" width="9.109375" style="38"/>
    <col min="4103" max="4103" width="11.44140625" style="38" customWidth="1"/>
    <col min="4104" max="4104" width="9.109375" style="38"/>
    <col min="4105" max="4105" width="81.5546875" style="38" customWidth="1"/>
    <col min="4106" max="4352" width="9.109375" style="38"/>
    <col min="4353" max="4353" width="13.33203125" style="38" customWidth="1"/>
    <col min="4354" max="4354" width="16.88671875" style="38" bestFit="1" customWidth="1"/>
    <col min="4355" max="4355" width="11.109375" style="38" customWidth="1"/>
    <col min="4356" max="4356" width="9.109375" style="38" customWidth="1"/>
    <col min="4357" max="4357" width="10.6640625" style="38" customWidth="1"/>
    <col min="4358" max="4358" width="9.109375" style="38"/>
    <col min="4359" max="4359" width="11.44140625" style="38" customWidth="1"/>
    <col min="4360" max="4360" width="9.109375" style="38"/>
    <col min="4361" max="4361" width="81.5546875" style="38" customWidth="1"/>
    <col min="4362" max="4608" width="9.109375" style="38"/>
    <col min="4609" max="4609" width="13.33203125" style="38" customWidth="1"/>
    <col min="4610" max="4610" width="16.88671875" style="38" bestFit="1" customWidth="1"/>
    <col min="4611" max="4611" width="11.109375" style="38" customWidth="1"/>
    <col min="4612" max="4612" width="9.109375" style="38" customWidth="1"/>
    <col min="4613" max="4613" width="10.6640625" style="38" customWidth="1"/>
    <col min="4614" max="4614" width="9.109375" style="38"/>
    <col min="4615" max="4615" width="11.44140625" style="38" customWidth="1"/>
    <col min="4616" max="4616" width="9.109375" style="38"/>
    <col min="4617" max="4617" width="81.5546875" style="38" customWidth="1"/>
    <col min="4618" max="4864" width="9.109375" style="38"/>
    <col min="4865" max="4865" width="13.33203125" style="38" customWidth="1"/>
    <col min="4866" max="4866" width="16.88671875" style="38" bestFit="1" customWidth="1"/>
    <col min="4867" max="4867" width="11.109375" style="38" customWidth="1"/>
    <col min="4868" max="4868" width="9.109375" style="38" customWidth="1"/>
    <col min="4869" max="4869" width="10.6640625" style="38" customWidth="1"/>
    <col min="4870" max="4870" width="9.109375" style="38"/>
    <col min="4871" max="4871" width="11.44140625" style="38" customWidth="1"/>
    <col min="4872" max="4872" width="9.109375" style="38"/>
    <col min="4873" max="4873" width="81.5546875" style="38" customWidth="1"/>
    <col min="4874" max="5120" width="9.109375" style="38"/>
    <col min="5121" max="5121" width="13.33203125" style="38" customWidth="1"/>
    <col min="5122" max="5122" width="16.88671875" style="38" bestFit="1" customWidth="1"/>
    <col min="5123" max="5123" width="11.109375" style="38" customWidth="1"/>
    <col min="5124" max="5124" width="9.109375" style="38" customWidth="1"/>
    <col min="5125" max="5125" width="10.6640625" style="38" customWidth="1"/>
    <col min="5126" max="5126" width="9.109375" style="38"/>
    <col min="5127" max="5127" width="11.44140625" style="38" customWidth="1"/>
    <col min="5128" max="5128" width="9.109375" style="38"/>
    <col min="5129" max="5129" width="81.5546875" style="38" customWidth="1"/>
    <col min="5130" max="5376" width="9.109375" style="38"/>
    <col min="5377" max="5377" width="13.33203125" style="38" customWidth="1"/>
    <col min="5378" max="5378" width="16.88671875" style="38" bestFit="1" customWidth="1"/>
    <col min="5379" max="5379" width="11.109375" style="38" customWidth="1"/>
    <col min="5380" max="5380" width="9.109375" style="38" customWidth="1"/>
    <col min="5381" max="5381" width="10.6640625" style="38" customWidth="1"/>
    <col min="5382" max="5382" width="9.109375" style="38"/>
    <col min="5383" max="5383" width="11.44140625" style="38" customWidth="1"/>
    <col min="5384" max="5384" width="9.109375" style="38"/>
    <col min="5385" max="5385" width="81.5546875" style="38" customWidth="1"/>
    <col min="5386" max="5632" width="9.109375" style="38"/>
    <col min="5633" max="5633" width="13.33203125" style="38" customWidth="1"/>
    <col min="5634" max="5634" width="16.88671875" style="38" bestFit="1" customWidth="1"/>
    <col min="5635" max="5635" width="11.109375" style="38" customWidth="1"/>
    <col min="5636" max="5636" width="9.109375" style="38" customWidth="1"/>
    <col min="5637" max="5637" width="10.6640625" style="38" customWidth="1"/>
    <col min="5638" max="5638" width="9.109375" style="38"/>
    <col min="5639" max="5639" width="11.44140625" style="38" customWidth="1"/>
    <col min="5640" max="5640" width="9.109375" style="38"/>
    <col min="5641" max="5641" width="81.5546875" style="38" customWidth="1"/>
    <col min="5642" max="5888" width="9.109375" style="38"/>
    <col min="5889" max="5889" width="13.33203125" style="38" customWidth="1"/>
    <col min="5890" max="5890" width="16.88671875" style="38" bestFit="1" customWidth="1"/>
    <col min="5891" max="5891" width="11.109375" style="38" customWidth="1"/>
    <col min="5892" max="5892" width="9.109375" style="38" customWidth="1"/>
    <col min="5893" max="5893" width="10.6640625" style="38" customWidth="1"/>
    <col min="5894" max="5894" width="9.109375" style="38"/>
    <col min="5895" max="5895" width="11.44140625" style="38" customWidth="1"/>
    <col min="5896" max="5896" width="9.109375" style="38"/>
    <col min="5897" max="5897" width="81.5546875" style="38" customWidth="1"/>
    <col min="5898" max="6144" width="9.109375" style="38"/>
    <col min="6145" max="6145" width="13.33203125" style="38" customWidth="1"/>
    <col min="6146" max="6146" width="16.88671875" style="38" bestFit="1" customWidth="1"/>
    <col min="6147" max="6147" width="11.109375" style="38" customWidth="1"/>
    <col min="6148" max="6148" width="9.109375" style="38" customWidth="1"/>
    <col min="6149" max="6149" width="10.6640625" style="38" customWidth="1"/>
    <col min="6150" max="6150" width="9.109375" style="38"/>
    <col min="6151" max="6151" width="11.44140625" style="38" customWidth="1"/>
    <col min="6152" max="6152" width="9.109375" style="38"/>
    <col min="6153" max="6153" width="81.5546875" style="38" customWidth="1"/>
    <col min="6154" max="6400" width="9.109375" style="38"/>
    <col min="6401" max="6401" width="13.33203125" style="38" customWidth="1"/>
    <col min="6402" max="6402" width="16.88671875" style="38" bestFit="1" customWidth="1"/>
    <col min="6403" max="6403" width="11.109375" style="38" customWidth="1"/>
    <col min="6404" max="6404" width="9.109375" style="38" customWidth="1"/>
    <col min="6405" max="6405" width="10.6640625" style="38" customWidth="1"/>
    <col min="6406" max="6406" width="9.109375" style="38"/>
    <col min="6407" max="6407" width="11.44140625" style="38" customWidth="1"/>
    <col min="6408" max="6408" width="9.109375" style="38"/>
    <col min="6409" max="6409" width="81.5546875" style="38" customWidth="1"/>
    <col min="6410" max="6656" width="9.109375" style="38"/>
    <col min="6657" max="6657" width="13.33203125" style="38" customWidth="1"/>
    <col min="6658" max="6658" width="16.88671875" style="38" bestFit="1" customWidth="1"/>
    <col min="6659" max="6659" width="11.109375" style="38" customWidth="1"/>
    <col min="6660" max="6660" width="9.109375" style="38" customWidth="1"/>
    <col min="6661" max="6661" width="10.6640625" style="38" customWidth="1"/>
    <col min="6662" max="6662" width="9.109375" style="38"/>
    <col min="6663" max="6663" width="11.44140625" style="38" customWidth="1"/>
    <col min="6664" max="6664" width="9.109375" style="38"/>
    <col min="6665" max="6665" width="81.5546875" style="38" customWidth="1"/>
    <col min="6666" max="6912" width="9.109375" style="38"/>
    <col min="6913" max="6913" width="13.33203125" style="38" customWidth="1"/>
    <col min="6914" max="6914" width="16.88671875" style="38" bestFit="1" customWidth="1"/>
    <col min="6915" max="6915" width="11.109375" style="38" customWidth="1"/>
    <col min="6916" max="6916" width="9.109375" style="38" customWidth="1"/>
    <col min="6917" max="6917" width="10.6640625" style="38" customWidth="1"/>
    <col min="6918" max="6918" width="9.109375" style="38"/>
    <col min="6919" max="6919" width="11.44140625" style="38" customWidth="1"/>
    <col min="6920" max="6920" width="9.109375" style="38"/>
    <col min="6921" max="6921" width="81.5546875" style="38" customWidth="1"/>
    <col min="6922" max="7168" width="9.109375" style="38"/>
    <col min="7169" max="7169" width="13.33203125" style="38" customWidth="1"/>
    <col min="7170" max="7170" width="16.88671875" style="38" bestFit="1" customWidth="1"/>
    <col min="7171" max="7171" width="11.109375" style="38" customWidth="1"/>
    <col min="7172" max="7172" width="9.109375" style="38" customWidth="1"/>
    <col min="7173" max="7173" width="10.6640625" style="38" customWidth="1"/>
    <col min="7174" max="7174" width="9.109375" style="38"/>
    <col min="7175" max="7175" width="11.44140625" style="38" customWidth="1"/>
    <col min="7176" max="7176" width="9.109375" style="38"/>
    <col min="7177" max="7177" width="81.5546875" style="38" customWidth="1"/>
    <col min="7178" max="7424" width="9.109375" style="38"/>
    <col min="7425" max="7425" width="13.33203125" style="38" customWidth="1"/>
    <col min="7426" max="7426" width="16.88671875" style="38" bestFit="1" customWidth="1"/>
    <col min="7427" max="7427" width="11.109375" style="38" customWidth="1"/>
    <col min="7428" max="7428" width="9.109375" style="38" customWidth="1"/>
    <col min="7429" max="7429" width="10.6640625" style="38" customWidth="1"/>
    <col min="7430" max="7430" width="9.109375" style="38"/>
    <col min="7431" max="7431" width="11.44140625" style="38" customWidth="1"/>
    <col min="7432" max="7432" width="9.109375" style="38"/>
    <col min="7433" max="7433" width="81.5546875" style="38" customWidth="1"/>
    <col min="7434" max="7680" width="9.109375" style="38"/>
    <col min="7681" max="7681" width="13.33203125" style="38" customWidth="1"/>
    <col min="7682" max="7682" width="16.88671875" style="38" bestFit="1" customWidth="1"/>
    <col min="7683" max="7683" width="11.109375" style="38" customWidth="1"/>
    <col min="7684" max="7684" width="9.109375" style="38" customWidth="1"/>
    <col min="7685" max="7685" width="10.6640625" style="38" customWidth="1"/>
    <col min="7686" max="7686" width="9.109375" style="38"/>
    <col min="7687" max="7687" width="11.44140625" style="38" customWidth="1"/>
    <col min="7688" max="7688" width="9.109375" style="38"/>
    <col min="7689" max="7689" width="81.5546875" style="38" customWidth="1"/>
    <col min="7690" max="7936" width="9.109375" style="38"/>
    <col min="7937" max="7937" width="13.33203125" style="38" customWidth="1"/>
    <col min="7938" max="7938" width="16.88671875" style="38" bestFit="1" customWidth="1"/>
    <col min="7939" max="7939" width="11.109375" style="38" customWidth="1"/>
    <col min="7940" max="7940" width="9.109375" style="38" customWidth="1"/>
    <col min="7941" max="7941" width="10.6640625" style="38" customWidth="1"/>
    <col min="7942" max="7942" width="9.109375" style="38"/>
    <col min="7943" max="7943" width="11.44140625" style="38" customWidth="1"/>
    <col min="7944" max="7944" width="9.109375" style="38"/>
    <col min="7945" max="7945" width="81.5546875" style="38" customWidth="1"/>
    <col min="7946" max="8192" width="9.109375" style="38"/>
    <col min="8193" max="8193" width="13.33203125" style="38" customWidth="1"/>
    <col min="8194" max="8194" width="16.88671875" style="38" bestFit="1" customWidth="1"/>
    <col min="8195" max="8195" width="11.109375" style="38" customWidth="1"/>
    <col min="8196" max="8196" width="9.109375" style="38" customWidth="1"/>
    <col min="8197" max="8197" width="10.6640625" style="38" customWidth="1"/>
    <col min="8198" max="8198" width="9.109375" style="38"/>
    <col min="8199" max="8199" width="11.44140625" style="38" customWidth="1"/>
    <col min="8200" max="8200" width="9.109375" style="38"/>
    <col min="8201" max="8201" width="81.5546875" style="38" customWidth="1"/>
    <col min="8202" max="8448" width="9.109375" style="38"/>
    <col min="8449" max="8449" width="13.33203125" style="38" customWidth="1"/>
    <col min="8450" max="8450" width="16.88671875" style="38" bestFit="1" customWidth="1"/>
    <col min="8451" max="8451" width="11.109375" style="38" customWidth="1"/>
    <col min="8452" max="8452" width="9.109375" style="38" customWidth="1"/>
    <col min="8453" max="8453" width="10.6640625" style="38" customWidth="1"/>
    <col min="8454" max="8454" width="9.109375" style="38"/>
    <col min="8455" max="8455" width="11.44140625" style="38" customWidth="1"/>
    <col min="8456" max="8456" width="9.109375" style="38"/>
    <col min="8457" max="8457" width="81.5546875" style="38" customWidth="1"/>
    <col min="8458" max="8704" width="9.109375" style="38"/>
    <col min="8705" max="8705" width="13.33203125" style="38" customWidth="1"/>
    <col min="8706" max="8706" width="16.88671875" style="38" bestFit="1" customWidth="1"/>
    <col min="8707" max="8707" width="11.109375" style="38" customWidth="1"/>
    <col min="8708" max="8708" width="9.109375" style="38" customWidth="1"/>
    <col min="8709" max="8709" width="10.6640625" style="38" customWidth="1"/>
    <col min="8710" max="8710" width="9.109375" style="38"/>
    <col min="8711" max="8711" width="11.44140625" style="38" customWidth="1"/>
    <col min="8712" max="8712" width="9.109375" style="38"/>
    <col min="8713" max="8713" width="81.5546875" style="38" customWidth="1"/>
    <col min="8714" max="8960" width="9.109375" style="38"/>
    <col min="8961" max="8961" width="13.33203125" style="38" customWidth="1"/>
    <col min="8962" max="8962" width="16.88671875" style="38" bestFit="1" customWidth="1"/>
    <col min="8963" max="8963" width="11.109375" style="38" customWidth="1"/>
    <col min="8964" max="8964" width="9.109375" style="38" customWidth="1"/>
    <col min="8965" max="8965" width="10.6640625" style="38" customWidth="1"/>
    <col min="8966" max="8966" width="9.109375" style="38"/>
    <col min="8967" max="8967" width="11.44140625" style="38" customWidth="1"/>
    <col min="8968" max="8968" width="9.109375" style="38"/>
    <col min="8969" max="8969" width="81.5546875" style="38" customWidth="1"/>
    <col min="8970" max="9216" width="9.109375" style="38"/>
    <col min="9217" max="9217" width="13.33203125" style="38" customWidth="1"/>
    <col min="9218" max="9218" width="16.88671875" style="38" bestFit="1" customWidth="1"/>
    <col min="9219" max="9219" width="11.109375" style="38" customWidth="1"/>
    <col min="9220" max="9220" width="9.109375" style="38" customWidth="1"/>
    <col min="9221" max="9221" width="10.6640625" style="38" customWidth="1"/>
    <col min="9222" max="9222" width="9.109375" style="38"/>
    <col min="9223" max="9223" width="11.44140625" style="38" customWidth="1"/>
    <col min="9224" max="9224" width="9.109375" style="38"/>
    <col min="9225" max="9225" width="81.5546875" style="38" customWidth="1"/>
    <col min="9226" max="9472" width="9.109375" style="38"/>
    <col min="9473" max="9473" width="13.33203125" style="38" customWidth="1"/>
    <col min="9474" max="9474" width="16.88671875" style="38" bestFit="1" customWidth="1"/>
    <col min="9475" max="9475" width="11.109375" style="38" customWidth="1"/>
    <col min="9476" max="9476" width="9.109375" style="38" customWidth="1"/>
    <col min="9477" max="9477" width="10.6640625" style="38" customWidth="1"/>
    <col min="9478" max="9478" width="9.109375" style="38"/>
    <col min="9479" max="9479" width="11.44140625" style="38" customWidth="1"/>
    <col min="9480" max="9480" width="9.109375" style="38"/>
    <col min="9481" max="9481" width="81.5546875" style="38" customWidth="1"/>
    <col min="9482" max="9728" width="9.109375" style="38"/>
    <col min="9729" max="9729" width="13.33203125" style="38" customWidth="1"/>
    <col min="9730" max="9730" width="16.88671875" style="38" bestFit="1" customWidth="1"/>
    <col min="9731" max="9731" width="11.109375" style="38" customWidth="1"/>
    <col min="9732" max="9732" width="9.109375" style="38" customWidth="1"/>
    <col min="9733" max="9733" width="10.6640625" style="38" customWidth="1"/>
    <col min="9734" max="9734" width="9.109375" style="38"/>
    <col min="9735" max="9735" width="11.44140625" style="38" customWidth="1"/>
    <col min="9736" max="9736" width="9.109375" style="38"/>
    <col min="9737" max="9737" width="81.5546875" style="38" customWidth="1"/>
    <col min="9738" max="9984" width="9.109375" style="38"/>
    <col min="9985" max="9985" width="13.33203125" style="38" customWidth="1"/>
    <col min="9986" max="9986" width="16.88671875" style="38" bestFit="1" customWidth="1"/>
    <col min="9987" max="9987" width="11.109375" style="38" customWidth="1"/>
    <col min="9988" max="9988" width="9.109375" style="38" customWidth="1"/>
    <col min="9989" max="9989" width="10.6640625" style="38" customWidth="1"/>
    <col min="9990" max="9990" width="9.109375" style="38"/>
    <col min="9991" max="9991" width="11.44140625" style="38" customWidth="1"/>
    <col min="9992" max="9992" width="9.109375" style="38"/>
    <col min="9993" max="9993" width="81.5546875" style="38" customWidth="1"/>
    <col min="9994" max="10240" width="9.109375" style="38"/>
    <col min="10241" max="10241" width="13.33203125" style="38" customWidth="1"/>
    <col min="10242" max="10242" width="16.88671875" style="38" bestFit="1" customWidth="1"/>
    <col min="10243" max="10243" width="11.109375" style="38" customWidth="1"/>
    <col min="10244" max="10244" width="9.109375" style="38" customWidth="1"/>
    <col min="10245" max="10245" width="10.6640625" style="38" customWidth="1"/>
    <col min="10246" max="10246" width="9.109375" style="38"/>
    <col min="10247" max="10247" width="11.44140625" style="38" customWidth="1"/>
    <col min="10248" max="10248" width="9.109375" style="38"/>
    <col min="10249" max="10249" width="81.5546875" style="38" customWidth="1"/>
    <col min="10250" max="10496" width="9.109375" style="38"/>
    <col min="10497" max="10497" width="13.33203125" style="38" customWidth="1"/>
    <col min="10498" max="10498" width="16.88671875" style="38" bestFit="1" customWidth="1"/>
    <col min="10499" max="10499" width="11.109375" style="38" customWidth="1"/>
    <col min="10500" max="10500" width="9.109375" style="38" customWidth="1"/>
    <col min="10501" max="10501" width="10.6640625" style="38" customWidth="1"/>
    <col min="10502" max="10502" width="9.109375" style="38"/>
    <col min="10503" max="10503" width="11.44140625" style="38" customWidth="1"/>
    <col min="10504" max="10504" width="9.109375" style="38"/>
    <col min="10505" max="10505" width="81.5546875" style="38" customWidth="1"/>
    <col min="10506" max="10752" width="9.109375" style="38"/>
    <col min="10753" max="10753" width="13.33203125" style="38" customWidth="1"/>
    <col min="10754" max="10754" width="16.88671875" style="38" bestFit="1" customWidth="1"/>
    <col min="10755" max="10755" width="11.109375" style="38" customWidth="1"/>
    <col min="10756" max="10756" width="9.109375" style="38" customWidth="1"/>
    <col min="10757" max="10757" width="10.6640625" style="38" customWidth="1"/>
    <col min="10758" max="10758" width="9.109375" style="38"/>
    <col min="10759" max="10759" width="11.44140625" style="38" customWidth="1"/>
    <col min="10760" max="10760" width="9.109375" style="38"/>
    <col min="10761" max="10761" width="81.5546875" style="38" customWidth="1"/>
    <col min="10762" max="11008" width="9.109375" style="38"/>
    <col min="11009" max="11009" width="13.33203125" style="38" customWidth="1"/>
    <col min="11010" max="11010" width="16.88671875" style="38" bestFit="1" customWidth="1"/>
    <col min="11011" max="11011" width="11.109375" style="38" customWidth="1"/>
    <col min="11012" max="11012" width="9.109375" style="38" customWidth="1"/>
    <col min="11013" max="11013" width="10.6640625" style="38" customWidth="1"/>
    <col min="11014" max="11014" width="9.109375" style="38"/>
    <col min="11015" max="11015" width="11.44140625" style="38" customWidth="1"/>
    <col min="11016" max="11016" width="9.109375" style="38"/>
    <col min="11017" max="11017" width="81.5546875" style="38" customWidth="1"/>
    <col min="11018" max="11264" width="9.109375" style="38"/>
    <col min="11265" max="11265" width="13.33203125" style="38" customWidth="1"/>
    <col min="11266" max="11266" width="16.88671875" style="38" bestFit="1" customWidth="1"/>
    <col min="11267" max="11267" width="11.109375" style="38" customWidth="1"/>
    <col min="11268" max="11268" width="9.109375" style="38" customWidth="1"/>
    <col min="11269" max="11269" width="10.6640625" style="38" customWidth="1"/>
    <col min="11270" max="11270" width="9.109375" style="38"/>
    <col min="11271" max="11271" width="11.44140625" style="38" customWidth="1"/>
    <col min="11272" max="11272" width="9.109375" style="38"/>
    <col min="11273" max="11273" width="81.5546875" style="38" customWidth="1"/>
    <col min="11274" max="11520" width="9.109375" style="38"/>
    <col min="11521" max="11521" width="13.33203125" style="38" customWidth="1"/>
    <col min="11522" max="11522" width="16.88671875" style="38" bestFit="1" customWidth="1"/>
    <col min="11523" max="11523" width="11.109375" style="38" customWidth="1"/>
    <col min="11524" max="11524" width="9.109375" style="38" customWidth="1"/>
    <col min="11525" max="11525" width="10.6640625" style="38" customWidth="1"/>
    <col min="11526" max="11526" width="9.109375" style="38"/>
    <col min="11527" max="11527" width="11.44140625" style="38" customWidth="1"/>
    <col min="11528" max="11528" width="9.109375" style="38"/>
    <col min="11529" max="11529" width="81.5546875" style="38" customWidth="1"/>
    <col min="11530" max="11776" width="9.109375" style="38"/>
    <col min="11777" max="11777" width="13.33203125" style="38" customWidth="1"/>
    <col min="11778" max="11778" width="16.88671875" style="38" bestFit="1" customWidth="1"/>
    <col min="11779" max="11779" width="11.109375" style="38" customWidth="1"/>
    <col min="11780" max="11780" width="9.109375" style="38" customWidth="1"/>
    <col min="11781" max="11781" width="10.6640625" style="38" customWidth="1"/>
    <col min="11782" max="11782" width="9.109375" style="38"/>
    <col min="11783" max="11783" width="11.44140625" style="38" customWidth="1"/>
    <col min="11784" max="11784" width="9.109375" style="38"/>
    <col min="11785" max="11785" width="81.5546875" style="38" customWidth="1"/>
    <col min="11786" max="12032" width="9.109375" style="38"/>
    <col min="12033" max="12033" width="13.33203125" style="38" customWidth="1"/>
    <col min="12034" max="12034" width="16.88671875" style="38" bestFit="1" customWidth="1"/>
    <col min="12035" max="12035" width="11.109375" style="38" customWidth="1"/>
    <col min="12036" max="12036" width="9.109375" style="38" customWidth="1"/>
    <col min="12037" max="12037" width="10.6640625" style="38" customWidth="1"/>
    <col min="12038" max="12038" width="9.109375" style="38"/>
    <col min="12039" max="12039" width="11.44140625" style="38" customWidth="1"/>
    <col min="12040" max="12040" width="9.109375" style="38"/>
    <col min="12041" max="12041" width="81.5546875" style="38" customWidth="1"/>
    <col min="12042" max="12288" width="9.109375" style="38"/>
    <col min="12289" max="12289" width="13.33203125" style="38" customWidth="1"/>
    <col min="12290" max="12290" width="16.88671875" style="38" bestFit="1" customWidth="1"/>
    <col min="12291" max="12291" width="11.109375" style="38" customWidth="1"/>
    <col min="12292" max="12292" width="9.109375" style="38" customWidth="1"/>
    <col min="12293" max="12293" width="10.6640625" style="38" customWidth="1"/>
    <col min="12294" max="12294" width="9.109375" style="38"/>
    <col min="12295" max="12295" width="11.44140625" style="38" customWidth="1"/>
    <col min="12296" max="12296" width="9.109375" style="38"/>
    <col min="12297" max="12297" width="81.5546875" style="38" customWidth="1"/>
    <col min="12298" max="12544" width="9.109375" style="38"/>
    <col min="12545" max="12545" width="13.33203125" style="38" customWidth="1"/>
    <col min="12546" max="12546" width="16.88671875" style="38" bestFit="1" customWidth="1"/>
    <col min="12547" max="12547" width="11.109375" style="38" customWidth="1"/>
    <col min="12548" max="12548" width="9.109375" style="38" customWidth="1"/>
    <col min="12549" max="12549" width="10.6640625" style="38" customWidth="1"/>
    <col min="12550" max="12550" width="9.109375" style="38"/>
    <col min="12551" max="12551" width="11.44140625" style="38" customWidth="1"/>
    <col min="12552" max="12552" width="9.109375" style="38"/>
    <col min="12553" max="12553" width="81.5546875" style="38" customWidth="1"/>
    <col min="12554" max="12800" width="9.109375" style="38"/>
    <col min="12801" max="12801" width="13.33203125" style="38" customWidth="1"/>
    <col min="12802" max="12802" width="16.88671875" style="38" bestFit="1" customWidth="1"/>
    <col min="12803" max="12803" width="11.109375" style="38" customWidth="1"/>
    <col min="12804" max="12804" width="9.109375" style="38" customWidth="1"/>
    <col min="12805" max="12805" width="10.6640625" style="38" customWidth="1"/>
    <col min="12806" max="12806" width="9.109375" style="38"/>
    <col min="12807" max="12807" width="11.44140625" style="38" customWidth="1"/>
    <col min="12808" max="12808" width="9.109375" style="38"/>
    <col min="12809" max="12809" width="81.5546875" style="38" customWidth="1"/>
    <col min="12810" max="13056" width="9.109375" style="38"/>
    <col min="13057" max="13057" width="13.33203125" style="38" customWidth="1"/>
    <col min="13058" max="13058" width="16.88671875" style="38" bestFit="1" customWidth="1"/>
    <col min="13059" max="13059" width="11.109375" style="38" customWidth="1"/>
    <col min="13060" max="13060" width="9.109375" style="38" customWidth="1"/>
    <col min="13061" max="13061" width="10.6640625" style="38" customWidth="1"/>
    <col min="13062" max="13062" width="9.109375" style="38"/>
    <col min="13063" max="13063" width="11.44140625" style="38" customWidth="1"/>
    <col min="13064" max="13064" width="9.109375" style="38"/>
    <col min="13065" max="13065" width="81.5546875" style="38" customWidth="1"/>
    <col min="13066" max="13312" width="9.109375" style="38"/>
    <col min="13313" max="13313" width="13.33203125" style="38" customWidth="1"/>
    <col min="13314" max="13314" width="16.88671875" style="38" bestFit="1" customWidth="1"/>
    <col min="13315" max="13315" width="11.109375" style="38" customWidth="1"/>
    <col min="13316" max="13316" width="9.109375" style="38" customWidth="1"/>
    <col min="13317" max="13317" width="10.6640625" style="38" customWidth="1"/>
    <col min="13318" max="13318" width="9.109375" style="38"/>
    <col min="13319" max="13319" width="11.44140625" style="38" customWidth="1"/>
    <col min="13320" max="13320" width="9.109375" style="38"/>
    <col min="13321" max="13321" width="81.5546875" style="38" customWidth="1"/>
    <col min="13322" max="13568" width="9.109375" style="38"/>
    <col min="13569" max="13569" width="13.33203125" style="38" customWidth="1"/>
    <col min="13570" max="13570" width="16.88671875" style="38" bestFit="1" customWidth="1"/>
    <col min="13571" max="13571" width="11.109375" style="38" customWidth="1"/>
    <col min="13572" max="13572" width="9.109375" style="38" customWidth="1"/>
    <col min="13573" max="13573" width="10.6640625" style="38" customWidth="1"/>
    <col min="13574" max="13574" width="9.109375" style="38"/>
    <col min="13575" max="13575" width="11.44140625" style="38" customWidth="1"/>
    <col min="13576" max="13576" width="9.109375" style="38"/>
    <col min="13577" max="13577" width="81.5546875" style="38" customWidth="1"/>
    <col min="13578" max="13824" width="9.109375" style="38"/>
    <col min="13825" max="13825" width="13.33203125" style="38" customWidth="1"/>
    <col min="13826" max="13826" width="16.88671875" style="38" bestFit="1" customWidth="1"/>
    <col min="13827" max="13827" width="11.109375" style="38" customWidth="1"/>
    <col min="13828" max="13828" width="9.109375" style="38" customWidth="1"/>
    <col min="13829" max="13829" width="10.6640625" style="38" customWidth="1"/>
    <col min="13830" max="13830" width="9.109375" style="38"/>
    <col min="13831" max="13831" width="11.44140625" style="38" customWidth="1"/>
    <col min="13832" max="13832" width="9.109375" style="38"/>
    <col min="13833" max="13833" width="81.5546875" style="38" customWidth="1"/>
    <col min="13834" max="14080" width="9.109375" style="38"/>
    <col min="14081" max="14081" width="13.33203125" style="38" customWidth="1"/>
    <col min="14082" max="14082" width="16.88671875" style="38" bestFit="1" customWidth="1"/>
    <col min="14083" max="14083" width="11.109375" style="38" customWidth="1"/>
    <col min="14084" max="14084" width="9.109375" style="38" customWidth="1"/>
    <col min="14085" max="14085" width="10.6640625" style="38" customWidth="1"/>
    <col min="14086" max="14086" width="9.109375" style="38"/>
    <col min="14087" max="14087" width="11.44140625" style="38" customWidth="1"/>
    <col min="14088" max="14088" width="9.109375" style="38"/>
    <col min="14089" max="14089" width="81.5546875" style="38" customWidth="1"/>
    <col min="14090" max="14336" width="9.109375" style="38"/>
    <col min="14337" max="14337" width="13.33203125" style="38" customWidth="1"/>
    <col min="14338" max="14338" width="16.88671875" style="38" bestFit="1" customWidth="1"/>
    <col min="14339" max="14339" width="11.109375" style="38" customWidth="1"/>
    <col min="14340" max="14340" width="9.109375" style="38" customWidth="1"/>
    <col min="14341" max="14341" width="10.6640625" style="38" customWidth="1"/>
    <col min="14342" max="14342" width="9.109375" style="38"/>
    <col min="14343" max="14343" width="11.44140625" style="38" customWidth="1"/>
    <col min="14344" max="14344" width="9.109375" style="38"/>
    <col min="14345" max="14345" width="81.5546875" style="38" customWidth="1"/>
    <col min="14346" max="14592" width="9.109375" style="38"/>
    <col min="14593" max="14593" width="13.33203125" style="38" customWidth="1"/>
    <col min="14594" max="14594" width="16.88671875" style="38" bestFit="1" customWidth="1"/>
    <col min="14595" max="14595" width="11.109375" style="38" customWidth="1"/>
    <col min="14596" max="14596" width="9.109375" style="38" customWidth="1"/>
    <col min="14597" max="14597" width="10.6640625" style="38" customWidth="1"/>
    <col min="14598" max="14598" width="9.109375" style="38"/>
    <col min="14599" max="14599" width="11.44140625" style="38" customWidth="1"/>
    <col min="14600" max="14600" width="9.109375" style="38"/>
    <col min="14601" max="14601" width="81.5546875" style="38" customWidth="1"/>
    <col min="14602" max="14848" width="9.109375" style="38"/>
    <col min="14849" max="14849" width="13.33203125" style="38" customWidth="1"/>
    <col min="14850" max="14850" width="16.88671875" style="38" bestFit="1" customWidth="1"/>
    <col min="14851" max="14851" width="11.109375" style="38" customWidth="1"/>
    <col min="14852" max="14852" width="9.109375" style="38" customWidth="1"/>
    <col min="14853" max="14853" width="10.6640625" style="38" customWidth="1"/>
    <col min="14854" max="14854" width="9.109375" style="38"/>
    <col min="14855" max="14855" width="11.44140625" style="38" customWidth="1"/>
    <col min="14856" max="14856" width="9.109375" style="38"/>
    <col min="14857" max="14857" width="81.5546875" style="38" customWidth="1"/>
    <col min="14858" max="15104" width="9.109375" style="38"/>
    <col min="15105" max="15105" width="13.33203125" style="38" customWidth="1"/>
    <col min="15106" max="15106" width="16.88671875" style="38" bestFit="1" customWidth="1"/>
    <col min="15107" max="15107" width="11.109375" style="38" customWidth="1"/>
    <col min="15108" max="15108" width="9.109375" style="38" customWidth="1"/>
    <col min="15109" max="15109" width="10.6640625" style="38" customWidth="1"/>
    <col min="15110" max="15110" width="9.109375" style="38"/>
    <col min="15111" max="15111" width="11.44140625" style="38" customWidth="1"/>
    <col min="15112" max="15112" width="9.109375" style="38"/>
    <col min="15113" max="15113" width="81.5546875" style="38" customWidth="1"/>
    <col min="15114" max="15360" width="9.109375" style="38"/>
    <col min="15361" max="15361" width="13.33203125" style="38" customWidth="1"/>
    <col min="15362" max="15362" width="16.88671875" style="38" bestFit="1" customWidth="1"/>
    <col min="15363" max="15363" width="11.109375" style="38" customWidth="1"/>
    <col min="15364" max="15364" width="9.109375" style="38" customWidth="1"/>
    <col min="15365" max="15365" width="10.6640625" style="38" customWidth="1"/>
    <col min="15366" max="15366" width="9.109375" style="38"/>
    <col min="15367" max="15367" width="11.44140625" style="38" customWidth="1"/>
    <col min="15368" max="15368" width="9.109375" style="38"/>
    <col min="15369" max="15369" width="81.5546875" style="38" customWidth="1"/>
    <col min="15370" max="15616" width="9.109375" style="38"/>
    <col min="15617" max="15617" width="13.33203125" style="38" customWidth="1"/>
    <col min="15618" max="15618" width="16.88671875" style="38" bestFit="1" customWidth="1"/>
    <col min="15619" max="15619" width="11.109375" style="38" customWidth="1"/>
    <col min="15620" max="15620" width="9.109375" style="38" customWidth="1"/>
    <col min="15621" max="15621" width="10.6640625" style="38" customWidth="1"/>
    <col min="15622" max="15622" width="9.109375" style="38"/>
    <col min="15623" max="15623" width="11.44140625" style="38" customWidth="1"/>
    <col min="15624" max="15624" width="9.109375" style="38"/>
    <col min="15625" max="15625" width="81.5546875" style="38" customWidth="1"/>
    <col min="15626" max="15872" width="9.109375" style="38"/>
    <col min="15873" max="15873" width="13.33203125" style="38" customWidth="1"/>
    <col min="15874" max="15874" width="16.88671875" style="38" bestFit="1" customWidth="1"/>
    <col min="15875" max="15875" width="11.109375" style="38" customWidth="1"/>
    <col min="15876" max="15876" width="9.109375" style="38" customWidth="1"/>
    <col min="15877" max="15877" width="10.6640625" style="38" customWidth="1"/>
    <col min="15878" max="15878" width="9.109375" style="38"/>
    <col min="15879" max="15879" width="11.44140625" style="38" customWidth="1"/>
    <col min="15880" max="15880" width="9.109375" style="38"/>
    <col min="15881" max="15881" width="81.5546875" style="38" customWidth="1"/>
    <col min="15882" max="16128" width="9.109375" style="38"/>
    <col min="16129" max="16129" width="13.33203125" style="38" customWidth="1"/>
    <col min="16130" max="16130" width="16.88671875" style="38" bestFit="1" customWidth="1"/>
    <col min="16131" max="16131" width="11.109375" style="38" customWidth="1"/>
    <col min="16132" max="16132" width="9.109375" style="38" customWidth="1"/>
    <col min="16133" max="16133" width="10.6640625" style="38" customWidth="1"/>
    <col min="16134" max="16134" width="9.109375" style="38"/>
    <col min="16135" max="16135" width="11.44140625" style="38" customWidth="1"/>
    <col min="16136" max="16136" width="9.109375" style="38"/>
    <col min="16137" max="16137" width="81.5546875" style="38" customWidth="1"/>
    <col min="16138" max="16384" width="9.109375" style="38"/>
  </cols>
  <sheetData>
    <row r="1" spans="1:9" ht="17.399999999999999" x14ac:dyDescent="0.3">
      <c r="A1" s="86" t="s">
        <v>73</v>
      </c>
      <c r="B1" s="87"/>
      <c r="C1" s="87"/>
      <c r="D1" s="87"/>
      <c r="E1" s="87"/>
      <c r="F1" s="87"/>
      <c r="G1" s="87"/>
      <c r="H1" s="88"/>
    </row>
    <row r="2" spans="1:9" x14ac:dyDescent="0.3">
      <c r="A2" s="89" t="s">
        <v>136</v>
      </c>
      <c r="B2" s="90"/>
      <c r="C2" s="90"/>
      <c r="D2" s="90"/>
      <c r="E2" s="90"/>
      <c r="F2" s="90"/>
      <c r="G2" s="90"/>
      <c r="H2" s="91"/>
    </row>
    <row r="3" spans="1:9" x14ac:dyDescent="0.3">
      <c r="A3" s="45" t="s">
        <v>93</v>
      </c>
      <c r="B3" s="33"/>
      <c r="C3" s="92">
        <v>3</v>
      </c>
      <c r="D3" s="92"/>
      <c r="E3" s="92"/>
      <c r="F3" s="92"/>
      <c r="G3" s="92"/>
      <c r="H3" s="92"/>
    </row>
    <row r="4" spans="1:9" x14ac:dyDescent="0.3">
      <c r="A4" s="93" t="s">
        <v>138</v>
      </c>
      <c r="B4" s="94"/>
      <c r="C4" s="46">
        <v>70</v>
      </c>
      <c r="D4" s="47">
        <v>70</v>
      </c>
      <c r="E4" s="95" t="s">
        <v>140</v>
      </c>
      <c r="F4" s="95"/>
      <c r="G4" s="95"/>
      <c r="H4" s="48">
        <f>C4+C5</f>
        <v>139</v>
      </c>
    </row>
    <row r="5" spans="1:9" x14ac:dyDescent="0.3">
      <c r="A5" s="84" t="s">
        <v>139</v>
      </c>
      <c r="B5" s="85"/>
      <c r="C5" s="46">
        <v>69</v>
      </c>
      <c r="D5" s="47">
        <v>69</v>
      </c>
      <c r="E5" s="48" t="s">
        <v>141</v>
      </c>
      <c r="F5" s="48"/>
      <c r="G5" s="48"/>
      <c r="H5" s="48">
        <f>D4+D5</f>
        <v>139</v>
      </c>
    </row>
    <row r="6" spans="1:9" x14ac:dyDescent="0.3">
      <c r="A6" s="81" t="s">
        <v>40</v>
      </c>
      <c r="B6" s="81"/>
      <c r="C6" s="81" t="s">
        <v>41</v>
      </c>
      <c r="D6" s="81"/>
      <c r="E6" s="81"/>
      <c r="F6" s="81"/>
      <c r="G6" s="81"/>
      <c r="H6" s="81"/>
    </row>
    <row r="7" spans="1:9" ht="31.2" x14ac:dyDescent="0.3">
      <c r="A7" s="81"/>
      <c r="B7" s="81"/>
      <c r="C7" s="71" t="s">
        <v>38</v>
      </c>
      <c r="D7" s="71" t="s">
        <v>42</v>
      </c>
      <c r="E7" s="71" t="s">
        <v>39</v>
      </c>
      <c r="F7" s="71" t="s">
        <v>42</v>
      </c>
      <c r="G7" s="71" t="s">
        <v>37</v>
      </c>
      <c r="H7" s="71" t="s">
        <v>42</v>
      </c>
    </row>
    <row r="8" spans="1:9" s="49" customFormat="1" ht="12" x14ac:dyDescent="0.25">
      <c r="A8" s="96"/>
      <c r="B8" s="97"/>
      <c r="C8" s="34" t="s">
        <v>43</v>
      </c>
      <c r="D8" s="34" t="s">
        <v>44</v>
      </c>
      <c r="E8" s="34" t="s">
        <v>45</v>
      </c>
      <c r="F8" s="34" t="s">
        <v>46</v>
      </c>
      <c r="G8" s="34" t="s">
        <v>47</v>
      </c>
      <c r="H8" s="34" t="s">
        <v>48</v>
      </c>
    </row>
    <row r="9" spans="1:9" x14ac:dyDescent="0.3">
      <c r="A9" s="95" t="s">
        <v>49</v>
      </c>
      <c r="B9" s="95"/>
      <c r="C9" s="54">
        <v>0</v>
      </c>
      <c r="D9" s="50">
        <f>ROUND(C9/$D$4*100,2)</f>
        <v>0</v>
      </c>
      <c r="E9" s="54">
        <v>0</v>
      </c>
      <c r="F9" s="50">
        <f>ROUND(E9/$D$5*100,2)</f>
        <v>0</v>
      </c>
      <c r="G9" s="54">
        <f>C9+E9</f>
        <v>0</v>
      </c>
      <c r="H9" s="50">
        <f>ROUND(G9/$H$5*100,2)</f>
        <v>0</v>
      </c>
    </row>
    <row r="10" spans="1:9" x14ac:dyDescent="0.3">
      <c r="A10" s="95" t="s">
        <v>50</v>
      </c>
      <c r="B10" s="95"/>
      <c r="C10" s="54">
        <v>0</v>
      </c>
      <c r="D10" s="50">
        <f t="shared" ref="D10:D29" si="0">ROUND(C10/$D$4*100,2)</f>
        <v>0</v>
      </c>
      <c r="E10" s="54">
        <v>0</v>
      </c>
      <c r="F10" s="50">
        <f t="shared" ref="F10:F29" si="1">ROUND(E10/$D$5*100,2)</f>
        <v>0</v>
      </c>
      <c r="G10" s="54">
        <f t="shared" ref="G10:G28" si="2">C10+E10</f>
        <v>0</v>
      </c>
      <c r="H10" s="50">
        <f t="shared" ref="H10:H29" si="3">ROUND(G10/$H$5*100,2)</f>
        <v>0</v>
      </c>
    </row>
    <row r="11" spans="1:9" x14ac:dyDescent="0.3">
      <c r="A11" s="98" t="s">
        <v>51</v>
      </c>
      <c r="B11" s="73" t="s">
        <v>52</v>
      </c>
      <c r="C11" s="54">
        <v>2</v>
      </c>
      <c r="D11" s="50">
        <f t="shared" si="0"/>
        <v>2.86</v>
      </c>
      <c r="E11" s="54">
        <v>2</v>
      </c>
      <c r="F11" s="50">
        <f t="shared" si="1"/>
        <v>2.9</v>
      </c>
      <c r="G11" s="54">
        <f t="shared" si="2"/>
        <v>4</v>
      </c>
      <c r="H11" s="50">
        <f t="shared" si="3"/>
        <v>2.88</v>
      </c>
    </row>
    <row r="12" spans="1:9" x14ac:dyDescent="0.3">
      <c r="A12" s="98"/>
      <c r="B12" s="73" t="s">
        <v>53</v>
      </c>
      <c r="C12" s="54">
        <v>1</v>
      </c>
      <c r="D12" s="50">
        <f t="shared" si="0"/>
        <v>1.43</v>
      </c>
      <c r="E12" s="54">
        <v>1</v>
      </c>
      <c r="F12" s="50">
        <f t="shared" si="1"/>
        <v>1.45</v>
      </c>
      <c r="G12" s="54">
        <f t="shared" si="2"/>
        <v>2</v>
      </c>
      <c r="H12" s="50">
        <f t="shared" si="3"/>
        <v>1.44</v>
      </c>
    </row>
    <row r="13" spans="1:9" x14ac:dyDescent="0.3">
      <c r="A13" s="95" t="s">
        <v>54</v>
      </c>
      <c r="B13" s="95"/>
      <c r="C13" s="54">
        <v>0</v>
      </c>
      <c r="D13" s="50">
        <f t="shared" si="0"/>
        <v>0</v>
      </c>
      <c r="E13" s="54">
        <v>0</v>
      </c>
      <c r="F13" s="50">
        <f t="shared" si="1"/>
        <v>0</v>
      </c>
      <c r="G13" s="54">
        <f t="shared" si="2"/>
        <v>0</v>
      </c>
      <c r="H13" s="50">
        <f t="shared" si="3"/>
        <v>0</v>
      </c>
    </row>
    <row r="14" spans="1:9" x14ac:dyDescent="0.3">
      <c r="A14" s="95" t="s">
        <v>55</v>
      </c>
      <c r="B14" s="95"/>
      <c r="C14" s="54">
        <v>0</v>
      </c>
      <c r="D14" s="50">
        <f t="shared" si="0"/>
        <v>0</v>
      </c>
      <c r="E14" s="54">
        <v>0</v>
      </c>
      <c r="F14" s="50">
        <f t="shared" si="1"/>
        <v>0</v>
      </c>
      <c r="G14" s="54">
        <f t="shared" si="2"/>
        <v>0</v>
      </c>
      <c r="H14" s="50">
        <f t="shared" si="3"/>
        <v>0</v>
      </c>
    </row>
    <row r="15" spans="1:9" x14ac:dyDescent="0.3">
      <c r="A15" s="95" t="s">
        <v>56</v>
      </c>
      <c r="B15" s="95"/>
      <c r="C15" s="54">
        <v>0</v>
      </c>
      <c r="D15" s="50">
        <f t="shared" si="0"/>
        <v>0</v>
      </c>
      <c r="E15" s="54">
        <v>0</v>
      </c>
      <c r="F15" s="50">
        <f t="shared" si="1"/>
        <v>0</v>
      </c>
      <c r="G15" s="54">
        <f t="shared" si="2"/>
        <v>0</v>
      </c>
      <c r="H15" s="50">
        <f t="shared" si="3"/>
        <v>0</v>
      </c>
      <c r="I15" s="53"/>
    </row>
    <row r="16" spans="1:9" x14ac:dyDescent="0.3">
      <c r="A16" s="95" t="s">
        <v>57</v>
      </c>
      <c r="B16" s="95"/>
      <c r="C16" s="54">
        <v>0</v>
      </c>
      <c r="D16" s="50">
        <f t="shared" si="0"/>
        <v>0</v>
      </c>
      <c r="E16" s="54">
        <v>0</v>
      </c>
      <c r="F16" s="50">
        <f t="shared" si="1"/>
        <v>0</v>
      </c>
      <c r="G16" s="54">
        <f t="shared" si="2"/>
        <v>0</v>
      </c>
      <c r="H16" s="50">
        <f t="shared" si="3"/>
        <v>0</v>
      </c>
      <c r="I16" s="53"/>
    </row>
    <row r="17" spans="1:8" x14ac:dyDescent="0.3">
      <c r="A17" s="95" t="s">
        <v>58</v>
      </c>
      <c r="B17" s="95"/>
      <c r="C17" s="54">
        <v>4</v>
      </c>
      <c r="D17" s="50">
        <f t="shared" si="0"/>
        <v>5.71</v>
      </c>
      <c r="E17" s="54">
        <v>4</v>
      </c>
      <c r="F17" s="50">
        <f t="shared" si="1"/>
        <v>5.8</v>
      </c>
      <c r="G17" s="54">
        <f t="shared" si="2"/>
        <v>8</v>
      </c>
      <c r="H17" s="50">
        <f t="shared" si="3"/>
        <v>5.76</v>
      </c>
    </row>
    <row r="18" spans="1:8" x14ac:dyDescent="0.3">
      <c r="A18" s="95" t="s">
        <v>59</v>
      </c>
      <c r="B18" s="95"/>
      <c r="C18" s="54">
        <v>0</v>
      </c>
      <c r="D18" s="50">
        <f t="shared" si="0"/>
        <v>0</v>
      </c>
      <c r="E18" s="54">
        <v>0</v>
      </c>
      <c r="F18" s="50">
        <f t="shared" si="1"/>
        <v>0</v>
      </c>
      <c r="G18" s="54">
        <f t="shared" si="2"/>
        <v>0</v>
      </c>
      <c r="H18" s="50">
        <f t="shared" si="3"/>
        <v>0</v>
      </c>
    </row>
    <row r="19" spans="1:8" x14ac:dyDescent="0.3">
      <c r="A19" s="95" t="s">
        <v>60</v>
      </c>
      <c r="B19" s="95"/>
      <c r="C19" s="54">
        <v>0</v>
      </c>
      <c r="D19" s="50">
        <f t="shared" si="0"/>
        <v>0</v>
      </c>
      <c r="E19" s="54">
        <v>0</v>
      </c>
      <c r="F19" s="50">
        <f t="shared" si="1"/>
        <v>0</v>
      </c>
      <c r="G19" s="54">
        <f t="shared" si="2"/>
        <v>0</v>
      </c>
      <c r="H19" s="50">
        <f t="shared" si="3"/>
        <v>0</v>
      </c>
    </row>
    <row r="20" spans="1:8" x14ac:dyDescent="0.3">
      <c r="A20" s="95" t="s">
        <v>61</v>
      </c>
      <c r="B20" s="95"/>
      <c r="C20" s="54">
        <v>0</v>
      </c>
      <c r="D20" s="50">
        <f t="shared" si="0"/>
        <v>0</v>
      </c>
      <c r="E20" s="54">
        <v>0</v>
      </c>
      <c r="F20" s="50">
        <f t="shared" si="1"/>
        <v>0</v>
      </c>
      <c r="G20" s="54">
        <f t="shared" si="2"/>
        <v>0</v>
      </c>
      <c r="H20" s="50">
        <f t="shared" si="3"/>
        <v>0</v>
      </c>
    </row>
    <row r="21" spans="1:8" x14ac:dyDescent="0.3">
      <c r="A21" s="95" t="s">
        <v>62</v>
      </c>
      <c r="B21" s="95"/>
      <c r="C21" s="54">
        <v>0</v>
      </c>
      <c r="D21" s="50">
        <f t="shared" si="0"/>
        <v>0</v>
      </c>
      <c r="E21" s="54">
        <v>0</v>
      </c>
      <c r="F21" s="50">
        <f t="shared" si="1"/>
        <v>0</v>
      </c>
      <c r="G21" s="54">
        <f t="shared" si="2"/>
        <v>0</v>
      </c>
      <c r="H21" s="50">
        <f t="shared" si="3"/>
        <v>0</v>
      </c>
    </row>
    <row r="22" spans="1:8" x14ac:dyDescent="0.3">
      <c r="A22" s="95" t="s">
        <v>63</v>
      </c>
      <c r="B22" s="95"/>
      <c r="C22" s="54">
        <v>0</v>
      </c>
      <c r="D22" s="50">
        <f t="shared" si="0"/>
        <v>0</v>
      </c>
      <c r="E22" s="54">
        <v>0</v>
      </c>
      <c r="F22" s="50">
        <f t="shared" si="1"/>
        <v>0</v>
      </c>
      <c r="G22" s="54">
        <f t="shared" si="2"/>
        <v>0</v>
      </c>
      <c r="H22" s="50">
        <f t="shared" si="3"/>
        <v>0</v>
      </c>
    </row>
    <row r="23" spans="1:8" x14ac:dyDescent="0.3">
      <c r="A23" s="95" t="s">
        <v>64</v>
      </c>
      <c r="B23" s="95"/>
      <c r="C23" s="54">
        <v>0</v>
      </c>
      <c r="D23" s="50">
        <f t="shared" si="0"/>
        <v>0</v>
      </c>
      <c r="E23" s="54">
        <v>0</v>
      </c>
      <c r="F23" s="50">
        <f t="shared" si="1"/>
        <v>0</v>
      </c>
      <c r="G23" s="54">
        <f t="shared" si="2"/>
        <v>0</v>
      </c>
      <c r="H23" s="50">
        <f t="shared" si="3"/>
        <v>0</v>
      </c>
    </row>
    <row r="24" spans="1:8" x14ac:dyDescent="0.3">
      <c r="A24" s="101" t="s">
        <v>65</v>
      </c>
      <c r="B24" s="72" t="s">
        <v>66</v>
      </c>
      <c r="C24" s="54">
        <v>0</v>
      </c>
      <c r="D24" s="50">
        <f t="shared" si="0"/>
        <v>0</v>
      </c>
      <c r="E24" s="54">
        <v>0</v>
      </c>
      <c r="F24" s="50">
        <f t="shared" si="1"/>
        <v>0</v>
      </c>
      <c r="G24" s="54">
        <f t="shared" si="2"/>
        <v>0</v>
      </c>
      <c r="H24" s="50">
        <f t="shared" si="3"/>
        <v>0</v>
      </c>
    </row>
    <row r="25" spans="1:8" x14ac:dyDescent="0.3">
      <c r="A25" s="102"/>
      <c r="B25" s="72" t="s">
        <v>67</v>
      </c>
      <c r="C25" s="54">
        <v>0</v>
      </c>
      <c r="D25" s="50">
        <f t="shared" si="0"/>
        <v>0</v>
      </c>
      <c r="E25" s="54">
        <v>0</v>
      </c>
      <c r="F25" s="50">
        <f t="shared" si="1"/>
        <v>0</v>
      </c>
      <c r="G25" s="54">
        <f t="shared" si="2"/>
        <v>0</v>
      </c>
      <c r="H25" s="50">
        <f t="shared" si="3"/>
        <v>0</v>
      </c>
    </row>
    <row r="26" spans="1:8" x14ac:dyDescent="0.3">
      <c r="A26" s="102"/>
      <c r="B26" s="72" t="s">
        <v>68</v>
      </c>
      <c r="C26" s="54">
        <v>0</v>
      </c>
      <c r="D26" s="50">
        <f t="shared" si="0"/>
        <v>0</v>
      </c>
      <c r="E26" s="54">
        <v>0</v>
      </c>
      <c r="F26" s="50">
        <f t="shared" si="1"/>
        <v>0</v>
      </c>
      <c r="G26" s="54">
        <f t="shared" si="2"/>
        <v>0</v>
      </c>
      <c r="H26" s="50">
        <f t="shared" si="3"/>
        <v>0</v>
      </c>
    </row>
    <row r="27" spans="1:8" x14ac:dyDescent="0.3">
      <c r="A27" s="103"/>
      <c r="B27" s="72" t="s">
        <v>69</v>
      </c>
      <c r="C27" s="54">
        <v>0</v>
      </c>
      <c r="D27" s="50">
        <f t="shared" si="0"/>
        <v>0</v>
      </c>
      <c r="E27" s="54">
        <v>0</v>
      </c>
      <c r="F27" s="50">
        <f t="shared" si="1"/>
        <v>0</v>
      </c>
      <c r="G27" s="54">
        <f t="shared" si="2"/>
        <v>0</v>
      </c>
      <c r="H27" s="50">
        <f t="shared" si="3"/>
        <v>0</v>
      </c>
    </row>
    <row r="28" spans="1:8" x14ac:dyDescent="0.3">
      <c r="A28" s="95" t="s">
        <v>70</v>
      </c>
      <c r="B28" s="95"/>
      <c r="C28" s="54">
        <v>0</v>
      </c>
      <c r="D28" s="50">
        <f t="shared" si="0"/>
        <v>0</v>
      </c>
      <c r="E28" s="54">
        <v>0</v>
      </c>
      <c r="F28" s="50">
        <f t="shared" si="1"/>
        <v>0</v>
      </c>
      <c r="G28" s="54">
        <f t="shared" si="2"/>
        <v>0</v>
      </c>
      <c r="H28" s="50">
        <f t="shared" si="3"/>
        <v>0</v>
      </c>
    </row>
    <row r="29" spans="1:8" x14ac:dyDescent="0.3">
      <c r="A29" s="95" t="s">
        <v>71</v>
      </c>
      <c r="B29" s="95"/>
      <c r="C29" s="54">
        <v>0</v>
      </c>
      <c r="D29" s="50">
        <f t="shared" si="0"/>
        <v>0</v>
      </c>
      <c r="E29" s="54">
        <v>0</v>
      </c>
      <c r="F29" s="50">
        <f t="shared" si="1"/>
        <v>0</v>
      </c>
      <c r="G29" s="54">
        <f>C29+E29</f>
        <v>0</v>
      </c>
      <c r="H29" s="50">
        <f t="shared" si="3"/>
        <v>0</v>
      </c>
    </row>
    <row r="30" spans="1:8" x14ac:dyDescent="0.3">
      <c r="G30" s="31"/>
      <c r="H30" s="37" t="s">
        <v>88</v>
      </c>
    </row>
    <row r="31" spans="1:8" x14ac:dyDescent="0.3">
      <c r="G31" s="35" t="s">
        <v>33</v>
      </c>
    </row>
    <row r="32" spans="1:8" x14ac:dyDescent="0.3">
      <c r="G32" s="36" t="s">
        <v>35</v>
      </c>
    </row>
    <row r="35" spans="1:8" x14ac:dyDescent="0.3">
      <c r="A35" s="123" t="s">
        <v>74</v>
      </c>
      <c r="B35" s="123"/>
      <c r="C35" s="123"/>
      <c r="D35" s="123"/>
      <c r="E35" s="123"/>
      <c r="F35" s="123"/>
      <c r="G35" s="123"/>
      <c r="H35" s="123"/>
    </row>
    <row r="36" spans="1:8" x14ac:dyDescent="0.3">
      <c r="A36" s="44"/>
    </row>
    <row r="37" spans="1:8" x14ac:dyDescent="0.3">
      <c r="A37" s="121" t="s">
        <v>101</v>
      </c>
      <c r="B37" s="121"/>
      <c r="C37" s="121"/>
      <c r="D37" s="121"/>
      <c r="E37" s="121"/>
      <c r="F37" s="121"/>
      <c r="G37" s="121"/>
      <c r="H37" s="121"/>
    </row>
    <row r="38" spans="1:8" x14ac:dyDescent="0.3">
      <c r="A38" s="124" t="s">
        <v>79</v>
      </c>
      <c r="B38" s="124"/>
      <c r="C38" s="124"/>
      <c r="D38" s="124"/>
      <c r="E38" s="124"/>
      <c r="F38" s="124"/>
      <c r="G38" s="124"/>
      <c r="H38" s="124"/>
    </row>
    <row r="39" spans="1:8" x14ac:dyDescent="0.3">
      <c r="A39" s="121" t="s">
        <v>82</v>
      </c>
      <c r="B39" s="121"/>
      <c r="C39" s="121"/>
      <c r="D39" s="121"/>
      <c r="E39" s="121"/>
      <c r="F39" s="121"/>
      <c r="G39" s="121"/>
      <c r="H39" s="121"/>
    </row>
    <row r="40" spans="1:8" x14ac:dyDescent="0.3">
      <c r="A40" s="65" t="s">
        <v>83</v>
      </c>
      <c r="B40" s="66"/>
      <c r="C40" s="66"/>
      <c r="D40" s="66"/>
      <c r="E40" s="66"/>
      <c r="F40" s="66"/>
      <c r="G40" s="66"/>
      <c r="H40" s="66"/>
    </row>
    <row r="41" spans="1:8" x14ac:dyDescent="0.3">
      <c r="A41" s="121" t="s">
        <v>84</v>
      </c>
      <c r="B41" s="121"/>
      <c r="C41" s="121"/>
      <c r="D41" s="121"/>
      <c r="E41" s="121"/>
      <c r="F41" s="121"/>
      <c r="G41" s="121"/>
      <c r="H41" s="121"/>
    </row>
    <row r="42" spans="1:8" x14ac:dyDescent="0.3">
      <c r="A42" s="38" t="s">
        <v>85</v>
      </c>
    </row>
    <row r="43" spans="1:8" x14ac:dyDescent="0.3">
      <c r="A43" s="38" t="s">
        <v>86</v>
      </c>
    </row>
    <row r="44" spans="1:8" x14ac:dyDescent="0.3">
      <c r="A44" s="122" t="s">
        <v>47</v>
      </c>
      <c r="B44" s="122"/>
    </row>
    <row r="45" spans="1:8" x14ac:dyDescent="0.3">
      <c r="A45" s="38" t="s">
        <v>87</v>
      </c>
    </row>
    <row r="46" spans="1:8" x14ac:dyDescent="0.3">
      <c r="A46" s="38" t="s">
        <v>72</v>
      </c>
    </row>
  </sheetData>
  <mergeCells count="32">
    <mergeCell ref="A41:H41"/>
    <mergeCell ref="A44:B44"/>
    <mergeCell ref="A28:B28"/>
    <mergeCell ref="A29:B29"/>
    <mergeCell ref="A35:H35"/>
    <mergeCell ref="A37:H37"/>
    <mergeCell ref="A38:H38"/>
    <mergeCell ref="A39:H39"/>
    <mergeCell ref="A24:A27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1:A12"/>
    <mergeCell ref="A1:H1"/>
    <mergeCell ref="A2:H2"/>
    <mergeCell ref="C3:H3"/>
    <mergeCell ref="A4:B4"/>
    <mergeCell ref="E4:G4"/>
    <mergeCell ref="A5:B5"/>
    <mergeCell ref="A6:B7"/>
    <mergeCell ref="C6:H6"/>
    <mergeCell ref="A8:B8"/>
    <mergeCell ref="A9:B9"/>
    <mergeCell ref="A10:B10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workbookViewId="0">
      <selection activeCell="I7" sqref="I7"/>
    </sheetView>
  </sheetViews>
  <sheetFormatPr defaultColWidth="9.109375" defaultRowHeight="15.6" x14ac:dyDescent="0.3"/>
  <cols>
    <col min="1" max="1" width="13.33203125" style="38" customWidth="1"/>
    <col min="2" max="2" width="16.88671875" style="38" bestFit="1" customWidth="1"/>
    <col min="3" max="3" width="11.109375" style="38" customWidth="1"/>
    <col min="4" max="4" width="9.109375" style="38" customWidth="1"/>
    <col min="5" max="5" width="10.6640625" style="38" customWidth="1"/>
    <col min="6" max="6" width="9.109375" style="38"/>
    <col min="7" max="7" width="11.44140625" style="38" customWidth="1"/>
    <col min="8" max="8" width="9.109375" style="38"/>
    <col min="9" max="9" width="81.5546875" style="38" customWidth="1"/>
    <col min="10" max="256" width="9.109375" style="38"/>
    <col min="257" max="257" width="13.33203125" style="38" customWidth="1"/>
    <col min="258" max="258" width="16.88671875" style="38" bestFit="1" customWidth="1"/>
    <col min="259" max="259" width="11.109375" style="38" customWidth="1"/>
    <col min="260" max="260" width="9.109375" style="38" customWidth="1"/>
    <col min="261" max="261" width="10.6640625" style="38" customWidth="1"/>
    <col min="262" max="262" width="9.109375" style="38"/>
    <col min="263" max="263" width="11.44140625" style="38" customWidth="1"/>
    <col min="264" max="264" width="9.109375" style="38"/>
    <col min="265" max="265" width="81.5546875" style="38" customWidth="1"/>
    <col min="266" max="512" width="9.109375" style="38"/>
    <col min="513" max="513" width="13.33203125" style="38" customWidth="1"/>
    <col min="514" max="514" width="16.88671875" style="38" bestFit="1" customWidth="1"/>
    <col min="515" max="515" width="11.109375" style="38" customWidth="1"/>
    <col min="516" max="516" width="9.109375" style="38" customWidth="1"/>
    <col min="517" max="517" width="10.6640625" style="38" customWidth="1"/>
    <col min="518" max="518" width="9.109375" style="38"/>
    <col min="519" max="519" width="11.44140625" style="38" customWidth="1"/>
    <col min="520" max="520" width="9.109375" style="38"/>
    <col min="521" max="521" width="81.5546875" style="38" customWidth="1"/>
    <col min="522" max="768" width="9.109375" style="38"/>
    <col min="769" max="769" width="13.33203125" style="38" customWidth="1"/>
    <col min="770" max="770" width="16.88671875" style="38" bestFit="1" customWidth="1"/>
    <col min="771" max="771" width="11.109375" style="38" customWidth="1"/>
    <col min="772" max="772" width="9.109375" style="38" customWidth="1"/>
    <col min="773" max="773" width="10.6640625" style="38" customWidth="1"/>
    <col min="774" max="774" width="9.109375" style="38"/>
    <col min="775" max="775" width="11.44140625" style="38" customWidth="1"/>
    <col min="776" max="776" width="9.109375" style="38"/>
    <col min="777" max="777" width="81.5546875" style="38" customWidth="1"/>
    <col min="778" max="1024" width="9.109375" style="38"/>
    <col min="1025" max="1025" width="13.33203125" style="38" customWidth="1"/>
    <col min="1026" max="1026" width="16.88671875" style="38" bestFit="1" customWidth="1"/>
    <col min="1027" max="1027" width="11.109375" style="38" customWidth="1"/>
    <col min="1028" max="1028" width="9.109375" style="38" customWidth="1"/>
    <col min="1029" max="1029" width="10.6640625" style="38" customWidth="1"/>
    <col min="1030" max="1030" width="9.109375" style="38"/>
    <col min="1031" max="1031" width="11.44140625" style="38" customWidth="1"/>
    <col min="1032" max="1032" width="9.109375" style="38"/>
    <col min="1033" max="1033" width="81.5546875" style="38" customWidth="1"/>
    <col min="1034" max="1280" width="9.109375" style="38"/>
    <col min="1281" max="1281" width="13.33203125" style="38" customWidth="1"/>
    <col min="1282" max="1282" width="16.88671875" style="38" bestFit="1" customWidth="1"/>
    <col min="1283" max="1283" width="11.109375" style="38" customWidth="1"/>
    <col min="1284" max="1284" width="9.109375" style="38" customWidth="1"/>
    <col min="1285" max="1285" width="10.6640625" style="38" customWidth="1"/>
    <col min="1286" max="1286" width="9.109375" style="38"/>
    <col min="1287" max="1287" width="11.44140625" style="38" customWidth="1"/>
    <col min="1288" max="1288" width="9.109375" style="38"/>
    <col min="1289" max="1289" width="81.5546875" style="38" customWidth="1"/>
    <col min="1290" max="1536" width="9.109375" style="38"/>
    <col min="1537" max="1537" width="13.33203125" style="38" customWidth="1"/>
    <col min="1538" max="1538" width="16.88671875" style="38" bestFit="1" customWidth="1"/>
    <col min="1539" max="1539" width="11.109375" style="38" customWidth="1"/>
    <col min="1540" max="1540" width="9.109375" style="38" customWidth="1"/>
    <col min="1541" max="1541" width="10.6640625" style="38" customWidth="1"/>
    <col min="1542" max="1542" width="9.109375" style="38"/>
    <col min="1543" max="1543" width="11.44140625" style="38" customWidth="1"/>
    <col min="1544" max="1544" width="9.109375" style="38"/>
    <col min="1545" max="1545" width="81.5546875" style="38" customWidth="1"/>
    <col min="1546" max="1792" width="9.109375" style="38"/>
    <col min="1793" max="1793" width="13.33203125" style="38" customWidth="1"/>
    <col min="1794" max="1794" width="16.88671875" style="38" bestFit="1" customWidth="1"/>
    <col min="1795" max="1795" width="11.109375" style="38" customWidth="1"/>
    <col min="1796" max="1796" width="9.109375" style="38" customWidth="1"/>
    <col min="1797" max="1797" width="10.6640625" style="38" customWidth="1"/>
    <col min="1798" max="1798" width="9.109375" style="38"/>
    <col min="1799" max="1799" width="11.44140625" style="38" customWidth="1"/>
    <col min="1800" max="1800" width="9.109375" style="38"/>
    <col min="1801" max="1801" width="81.5546875" style="38" customWidth="1"/>
    <col min="1802" max="2048" width="9.109375" style="38"/>
    <col min="2049" max="2049" width="13.33203125" style="38" customWidth="1"/>
    <col min="2050" max="2050" width="16.88671875" style="38" bestFit="1" customWidth="1"/>
    <col min="2051" max="2051" width="11.109375" style="38" customWidth="1"/>
    <col min="2052" max="2052" width="9.109375" style="38" customWidth="1"/>
    <col min="2053" max="2053" width="10.6640625" style="38" customWidth="1"/>
    <col min="2054" max="2054" width="9.109375" style="38"/>
    <col min="2055" max="2055" width="11.44140625" style="38" customWidth="1"/>
    <col min="2056" max="2056" width="9.109375" style="38"/>
    <col min="2057" max="2057" width="81.5546875" style="38" customWidth="1"/>
    <col min="2058" max="2304" width="9.109375" style="38"/>
    <col min="2305" max="2305" width="13.33203125" style="38" customWidth="1"/>
    <col min="2306" max="2306" width="16.88671875" style="38" bestFit="1" customWidth="1"/>
    <col min="2307" max="2307" width="11.109375" style="38" customWidth="1"/>
    <col min="2308" max="2308" width="9.109375" style="38" customWidth="1"/>
    <col min="2309" max="2309" width="10.6640625" style="38" customWidth="1"/>
    <col min="2310" max="2310" width="9.109375" style="38"/>
    <col min="2311" max="2311" width="11.44140625" style="38" customWidth="1"/>
    <col min="2312" max="2312" width="9.109375" style="38"/>
    <col min="2313" max="2313" width="81.5546875" style="38" customWidth="1"/>
    <col min="2314" max="2560" width="9.109375" style="38"/>
    <col min="2561" max="2561" width="13.33203125" style="38" customWidth="1"/>
    <col min="2562" max="2562" width="16.88671875" style="38" bestFit="1" customWidth="1"/>
    <col min="2563" max="2563" width="11.109375" style="38" customWidth="1"/>
    <col min="2564" max="2564" width="9.109375" style="38" customWidth="1"/>
    <col min="2565" max="2565" width="10.6640625" style="38" customWidth="1"/>
    <col min="2566" max="2566" width="9.109375" style="38"/>
    <col min="2567" max="2567" width="11.44140625" style="38" customWidth="1"/>
    <col min="2568" max="2568" width="9.109375" style="38"/>
    <col min="2569" max="2569" width="81.5546875" style="38" customWidth="1"/>
    <col min="2570" max="2816" width="9.109375" style="38"/>
    <col min="2817" max="2817" width="13.33203125" style="38" customWidth="1"/>
    <col min="2818" max="2818" width="16.88671875" style="38" bestFit="1" customWidth="1"/>
    <col min="2819" max="2819" width="11.109375" style="38" customWidth="1"/>
    <col min="2820" max="2820" width="9.109375" style="38" customWidth="1"/>
    <col min="2821" max="2821" width="10.6640625" style="38" customWidth="1"/>
    <col min="2822" max="2822" width="9.109375" style="38"/>
    <col min="2823" max="2823" width="11.44140625" style="38" customWidth="1"/>
    <col min="2824" max="2824" width="9.109375" style="38"/>
    <col min="2825" max="2825" width="81.5546875" style="38" customWidth="1"/>
    <col min="2826" max="3072" width="9.109375" style="38"/>
    <col min="3073" max="3073" width="13.33203125" style="38" customWidth="1"/>
    <col min="3074" max="3074" width="16.88671875" style="38" bestFit="1" customWidth="1"/>
    <col min="3075" max="3075" width="11.109375" style="38" customWidth="1"/>
    <col min="3076" max="3076" width="9.109375" style="38" customWidth="1"/>
    <col min="3077" max="3077" width="10.6640625" style="38" customWidth="1"/>
    <col min="3078" max="3078" width="9.109375" style="38"/>
    <col min="3079" max="3079" width="11.44140625" style="38" customWidth="1"/>
    <col min="3080" max="3080" width="9.109375" style="38"/>
    <col min="3081" max="3081" width="81.5546875" style="38" customWidth="1"/>
    <col min="3082" max="3328" width="9.109375" style="38"/>
    <col min="3329" max="3329" width="13.33203125" style="38" customWidth="1"/>
    <col min="3330" max="3330" width="16.88671875" style="38" bestFit="1" customWidth="1"/>
    <col min="3331" max="3331" width="11.109375" style="38" customWidth="1"/>
    <col min="3332" max="3332" width="9.109375" style="38" customWidth="1"/>
    <col min="3333" max="3333" width="10.6640625" style="38" customWidth="1"/>
    <col min="3334" max="3334" width="9.109375" style="38"/>
    <col min="3335" max="3335" width="11.44140625" style="38" customWidth="1"/>
    <col min="3336" max="3336" width="9.109375" style="38"/>
    <col min="3337" max="3337" width="81.5546875" style="38" customWidth="1"/>
    <col min="3338" max="3584" width="9.109375" style="38"/>
    <col min="3585" max="3585" width="13.33203125" style="38" customWidth="1"/>
    <col min="3586" max="3586" width="16.88671875" style="38" bestFit="1" customWidth="1"/>
    <col min="3587" max="3587" width="11.109375" style="38" customWidth="1"/>
    <col min="3588" max="3588" width="9.109375" style="38" customWidth="1"/>
    <col min="3589" max="3589" width="10.6640625" style="38" customWidth="1"/>
    <col min="3590" max="3590" width="9.109375" style="38"/>
    <col min="3591" max="3591" width="11.44140625" style="38" customWidth="1"/>
    <col min="3592" max="3592" width="9.109375" style="38"/>
    <col min="3593" max="3593" width="81.5546875" style="38" customWidth="1"/>
    <col min="3594" max="3840" width="9.109375" style="38"/>
    <col min="3841" max="3841" width="13.33203125" style="38" customWidth="1"/>
    <col min="3842" max="3842" width="16.88671875" style="38" bestFit="1" customWidth="1"/>
    <col min="3843" max="3843" width="11.109375" style="38" customWidth="1"/>
    <col min="3844" max="3844" width="9.109375" style="38" customWidth="1"/>
    <col min="3845" max="3845" width="10.6640625" style="38" customWidth="1"/>
    <col min="3846" max="3846" width="9.109375" style="38"/>
    <col min="3847" max="3847" width="11.44140625" style="38" customWidth="1"/>
    <col min="3848" max="3848" width="9.109375" style="38"/>
    <col min="3849" max="3849" width="81.5546875" style="38" customWidth="1"/>
    <col min="3850" max="4096" width="9.109375" style="38"/>
    <col min="4097" max="4097" width="13.33203125" style="38" customWidth="1"/>
    <col min="4098" max="4098" width="16.88671875" style="38" bestFit="1" customWidth="1"/>
    <col min="4099" max="4099" width="11.109375" style="38" customWidth="1"/>
    <col min="4100" max="4100" width="9.109375" style="38" customWidth="1"/>
    <col min="4101" max="4101" width="10.6640625" style="38" customWidth="1"/>
    <col min="4102" max="4102" width="9.109375" style="38"/>
    <col min="4103" max="4103" width="11.44140625" style="38" customWidth="1"/>
    <col min="4104" max="4104" width="9.109375" style="38"/>
    <col min="4105" max="4105" width="81.5546875" style="38" customWidth="1"/>
    <col min="4106" max="4352" width="9.109375" style="38"/>
    <col min="4353" max="4353" width="13.33203125" style="38" customWidth="1"/>
    <col min="4354" max="4354" width="16.88671875" style="38" bestFit="1" customWidth="1"/>
    <col min="4355" max="4355" width="11.109375" style="38" customWidth="1"/>
    <col min="4356" max="4356" width="9.109375" style="38" customWidth="1"/>
    <col min="4357" max="4357" width="10.6640625" style="38" customWidth="1"/>
    <col min="4358" max="4358" width="9.109375" style="38"/>
    <col min="4359" max="4359" width="11.44140625" style="38" customWidth="1"/>
    <col min="4360" max="4360" width="9.109375" style="38"/>
    <col min="4361" max="4361" width="81.5546875" style="38" customWidth="1"/>
    <col min="4362" max="4608" width="9.109375" style="38"/>
    <col min="4609" max="4609" width="13.33203125" style="38" customWidth="1"/>
    <col min="4610" max="4610" width="16.88671875" style="38" bestFit="1" customWidth="1"/>
    <col min="4611" max="4611" width="11.109375" style="38" customWidth="1"/>
    <col min="4612" max="4612" width="9.109375" style="38" customWidth="1"/>
    <col min="4613" max="4613" width="10.6640625" style="38" customWidth="1"/>
    <col min="4614" max="4614" width="9.109375" style="38"/>
    <col min="4615" max="4615" width="11.44140625" style="38" customWidth="1"/>
    <col min="4616" max="4616" width="9.109375" style="38"/>
    <col min="4617" max="4617" width="81.5546875" style="38" customWidth="1"/>
    <col min="4618" max="4864" width="9.109375" style="38"/>
    <col min="4865" max="4865" width="13.33203125" style="38" customWidth="1"/>
    <col min="4866" max="4866" width="16.88671875" style="38" bestFit="1" customWidth="1"/>
    <col min="4867" max="4867" width="11.109375" style="38" customWidth="1"/>
    <col min="4868" max="4868" width="9.109375" style="38" customWidth="1"/>
    <col min="4869" max="4869" width="10.6640625" style="38" customWidth="1"/>
    <col min="4870" max="4870" width="9.109375" style="38"/>
    <col min="4871" max="4871" width="11.44140625" style="38" customWidth="1"/>
    <col min="4872" max="4872" width="9.109375" style="38"/>
    <col min="4873" max="4873" width="81.5546875" style="38" customWidth="1"/>
    <col min="4874" max="5120" width="9.109375" style="38"/>
    <col min="5121" max="5121" width="13.33203125" style="38" customWidth="1"/>
    <col min="5122" max="5122" width="16.88671875" style="38" bestFit="1" customWidth="1"/>
    <col min="5123" max="5123" width="11.109375" style="38" customWidth="1"/>
    <col min="5124" max="5124" width="9.109375" style="38" customWidth="1"/>
    <col min="5125" max="5125" width="10.6640625" style="38" customWidth="1"/>
    <col min="5126" max="5126" width="9.109375" style="38"/>
    <col min="5127" max="5127" width="11.44140625" style="38" customWidth="1"/>
    <col min="5128" max="5128" width="9.109375" style="38"/>
    <col min="5129" max="5129" width="81.5546875" style="38" customWidth="1"/>
    <col min="5130" max="5376" width="9.109375" style="38"/>
    <col min="5377" max="5377" width="13.33203125" style="38" customWidth="1"/>
    <col min="5378" max="5378" width="16.88671875" style="38" bestFit="1" customWidth="1"/>
    <col min="5379" max="5379" width="11.109375" style="38" customWidth="1"/>
    <col min="5380" max="5380" width="9.109375" style="38" customWidth="1"/>
    <col min="5381" max="5381" width="10.6640625" style="38" customWidth="1"/>
    <col min="5382" max="5382" width="9.109375" style="38"/>
    <col min="5383" max="5383" width="11.44140625" style="38" customWidth="1"/>
    <col min="5384" max="5384" width="9.109375" style="38"/>
    <col min="5385" max="5385" width="81.5546875" style="38" customWidth="1"/>
    <col min="5386" max="5632" width="9.109375" style="38"/>
    <col min="5633" max="5633" width="13.33203125" style="38" customWidth="1"/>
    <col min="5634" max="5634" width="16.88671875" style="38" bestFit="1" customWidth="1"/>
    <col min="5635" max="5635" width="11.109375" style="38" customWidth="1"/>
    <col min="5636" max="5636" width="9.109375" style="38" customWidth="1"/>
    <col min="5637" max="5637" width="10.6640625" style="38" customWidth="1"/>
    <col min="5638" max="5638" width="9.109375" style="38"/>
    <col min="5639" max="5639" width="11.44140625" style="38" customWidth="1"/>
    <col min="5640" max="5640" width="9.109375" style="38"/>
    <col min="5641" max="5641" width="81.5546875" style="38" customWidth="1"/>
    <col min="5642" max="5888" width="9.109375" style="38"/>
    <col min="5889" max="5889" width="13.33203125" style="38" customWidth="1"/>
    <col min="5890" max="5890" width="16.88671875" style="38" bestFit="1" customWidth="1"/>
    <col min="5891" max="5891" width="11.109375" style="38" customWidth="1"/>
    <col min="5892" max="5892" width="9.109375" style="38" customWidth="1"/>
    <col min="5893" max="5893" width="10.6640625" style="38" customWidth="1"/>
    <col min="5894" max="5894" width="9.109375" style="38"/>
    <col min="5895" max="5895" width="11.44140625" style="38" customWidth="1"/>
    <col min="5896" max="5896" width="9.109375" style="38"/>
    <col min="5897" max="5897" width="81.5546875" style="38" customWidth="1"/>
    <col min="5898" max="6144" width="9.109375" style="38"/>
    <col min="6145" max="6145" width="13.33203125" style="38" customWidth="1"/>
    <col min="6146" max="6146" width="16.88671875" style="38" bestFit="1" customWidth="1"/>
    <col min="6147" max="6147" width="11.109375" style="38" customWidth="1"/>
    <col min="6148" max="6148" width="9.109375" style="38" customWidth="1"/>
    <col min="6149" max="6149" width="10.6640625" style="38" customWidth="1"/>
    <col min="6150" max="6150" width="9.109375" style="38"/>
    <col min="6151" max="6151" width="11.44140625" style="38" customWidth="1"/>
    <col min="6152" max="6152" width="9.109375" style="38"/>
    <col min="6153" max="6153" width="81.5546875" style="38" customWidth="1"/>
    <col min="6154" max="6400" width="9.109375" style="38"/>
    <col min="6401" max="6401" width="13.33203125" style="38" customWidth="1"/>
    <col min="6402" max="6402" width="16.88671875" style="38" bestFit="1" customWidth="1"/>
    <col min="6403" max="6403" width="11.109375" style="38" customWidth="1"/>
    <col min="6404" max="6404" width="9.109375" style="38" customWidth="1"/>
    <col min="6405" max="6405" width="10.6640625" style="38" customWidth="1"/>
    <col min="6406" max="6406" width="9.109375" style="38"/>
    <col min="6407" max="6407" width="11.44140625" style="38" customWidth="1"/>
    <col min="6408" max="6408" width="9.109375" style="38"/>
    <col min="6409" max="6409" width="81.5546875" style="38" customWidth="1"/>
    <col min="6410" max="6656" width="9.109375" style="38"/>
    <col min="6657" max="6657" width="13.33203125" style="38" customWidth="1"/>
    <col min="6658" max="6658" width="16.88671875" style="38" bestFit="1" customWidth="1"/>
    <col min="6659" max="6659" width="11.109375" style="38" customWidth="1"/>
    <col min="6660" max="6660" width="9.109375" style="38" customWidth="1"/>
    <col min="6661" max="6661" width="10.6640625" style="38" customWidth="1"/>
    <col min="6662" max="6662" width="9.109375" style="38"/>
    <col min="6663" max="6663" width="11.44140625" style="38" customWidth="1"/>
    <col min="6664" max="6664" width="9.109375" style="38"/>
    <col min="6665" max="6665" width="81.5546875" style="38" customWidth="1"/>
    <col min="6666" max="6912" width="9.109375" style="38"/>
    <col min="6913" max="6913" width="13.33203125" style="38" customWidth="1"/>
    <col min="6914" max="6914" width="16.88671875" style="38" bestFit="1" customWidth="1"/>
    <col min="6915" max="6915" width="11.109375" style="38" customWidth="1"/>
    <col min="6916" max="6916" width="9.109375" style="38" customWidth="1"/>
    <col min="6917" max="6917" width="10.6640625" style="38" customWidth="1"/>
    <col min="6918" max="6918" width="9.109375" style="38"/>
    <col min="6919" max="6919" width="11.44140625" style="38" customWidth="1"/>
    <col min="6920" max="6920" width="9.109375" style="38"/>
    <col min="6921" max="6921" width="81.5546875" style="38" customWidth="1"/>
    <col min="6922" max="7168" width="9.109375" style="38"/>
    <col min="7169" max="7169" width="13.33203125" style="38" customWidth="1"/>
    <col min="7170" max="7170" width="16.88671875" style="38" bestFit="1" customWidth="1"/>
    <col min="7171" max="7171" width="11.109375" style="38" customWidth="1"/>
    <col min="7172" max="7172" width="9.109375" style="38" customWidth="1"/>
    <col min="7173" max="7173" width="10.6640625" style="38" customWidth="1"/>
    <col min="7174" max="7174" width="9.109375" style="38"/>
    <col min="7175" max="7175" width="11.44140625" style="38" customWidth="1"/>
    <col min="7176" max="7176" width="9.109375" style="38"/>
    <col min="7177" max="7177" width="81.5546875" style="38" customWidth="1"/>
    <col min="7178" max="7424" width="9.109375" style="38"/>
    <col min="7425" max="7425" width="13.33203125" style="38" customWidth="1"/>
    <col min="7426" max="7426" width="16.88671875" style="38" bestFit="1" customWidth="1"/>
    <col min="7427" max="7427" width="11.109375" style="38" customWidth="1"/>
    <col min="7428" max="7428" width="9.109375" style="38" customWidth="1"/>
    <col min="7429" max="7429" width="10.6640625" style="38" customWidth="1"/>
    <col min="7430" max="7430" width="9.109375" style="38"/>
    <col min="7431" max="7431" width="11.44140625" style="38" customWidth="1"/>
    <col min="7432" max="7432" width="9.109375" style="38"/>
    <col min="7433" max="7433" width="81.5546875" style="38" customWidth="1"/>
    <col min="7434" max="7680" width="9.109375" style="38"/>
    <col min="7681" max="7681" width="13.33203125" style="38" customWidth="1"/>
    <col min="7682" max="7682" width="16.88671875" style="38" bestFit="1" customWidth="1"/>
    <col min="7683" max="7683" width="11.109375" style="38" customWidth="1"/>
    <col min="7684" max="7684" width="9.109375" style="38" customWidth="1"/>
    <col min="7685" max="7685" width="10.6640625" style="38" customWidth="1"/>
    <col min="7686" max="7686" width="9.109375" style="38"/>
    <col min="7687" max="7687" width="11.44140625" style="38" customWidth="1"/>
    <col min="7688" max="7688" width="9.109375" style="38"/>
    <col min="7689" max="7689" width="81.5546875" style="38" customWidth="1"/>
    <col min="7690" max="7936" width="9.109375" style="38"/>
    <col min="7937" max="7937" width="13.33203125" style="38" customWidth="1"/>
    <col min="7938" max="7938" width="16.88671875" style="38" bestFit="1" customWidth="1"/>
    <col min="7939" max="7939" width="11.109375" style="38" customWidth="1"/>
    <col min="7940" max="7940" width="9.109375" style="38" customWidth="1"/>
    <col min="7941" max="7941" width="10.6640625" style="38" customWidth="1"/>
    <col min="7942" max="7942" width="9.109375" style="38"/>
    <col min="7943" max="7943" width="11.44140625" style="38" customWidth="1"/>
    <col min="7944" max="7944" width="9.109375" style="38"/>
    <col min="7945" max="7945" width="81.5546875" style="38" customWidth="1"/>
    <col min="7946" max="8192" width="9.109375" style="38"/>
    <col min="8193" max="8193" width="13.33203125" style="38" customWidth="1"/>
    <col min="8194" max="8194" width="16.88671875" style="38" bestFit="1" customWidth="1"/>
    <col min="8195" max="8195" width="11.109375" style="38" customWidth="1"/>
    <col min="8196" max="8196" width="9.109375" style="38" customWidth="1"/>
    <col min="8197" max="8197" width="10.6640625" style="38" customWidth="1"/>
    <col min="8198" max="8198" width="9.109375" style="38"/>
    <col min="8199" max="8199" width="11.44140625" style="38" customWidth="1"/>
    <col min="8200" max="8200" width="9.109375" style="38"/>
    <col min="8201" max="8201" width="81.5546875" style="38" customWidth="1"/>
    <col min="8202" max="8448" width="9.109375" style="38"/>
    <col min="8449" max="8449" width="13.33203125" style="38" customWidth="1"/>
    <col min="8450" max="8450" width="16.88671875" style="38" bestFit="1" customWidth="1"/>
    <col min="8451" max="8451" width="11.109375" style="38" customWidth="1"/>
    <col min="8452" max="8452" width="9.109375" style="38" customWidth="1"/>
    <col min="8453" max="8453" width="10.6640625" style="38" customWidth="1"/>
    <col min="8454" max="8454" width="9.109375" style="38"/>
    <col min="8455" max="8455" width="11.44140625" style="38" customWidth="1"/>
    <col min="8456" max="8456" width="9.109375" style="38"/>
    <col min="8457" max="8457" width="81.5546875" style="38" customWidth="1"/>
    <col min="8458" max="8704" width="9.109375" style="38"/>
    <col min="8705" max="8705" width="13.33203125" style="38" customWidth="1"/>
    <col min="8706" max="8706" width="16.88671875" style="38" bestFit="1" customWidth="1"/>
    <col min="8707" max="8707" width="11.109375" style="38" customWidth="1"/>
    <col min="8708" max="8708" width="9.109375" style="38" customWidth="1"/>
    <col min="8709" max="8709" width="10.6640625" style="38" customWidth="1"/>
    <col min="8710" max="8710" width="9.109375" style="38"/>
    <col min="8711" max="8711" width="11.44140625" style="38" customWidth="1"/>
    <col min="8712" max="8712" width="9.109375" style="38"/>
    <col min="8713" max="8713" width="81.5546875" style="38" customWidth="1"/>
    <col min="8714" max="8960" width="9.109375" style="38"/>
    <col min="8961" max="8961" width="13.33203125" style="38" customWidth="1"/>
    <col min="8962" max="8962" width="16.88671875" style="38" bestFit="1" customWidth="1"/>
    <col min="8963" max="8963" width="11.109375" style="38" customWidth="1"/>
    <col min="8964" max="8964" width="9.109375" style="38" customWidth="1"/>
    <col min="8965" max="8965" width="10.6640625" style="38" customWidth="1"/>
    <col min="8966" max="8966" width="9.109375" style="38"/>
    <col min="8967" max="8967" width="11.44140625" style="38" customWidth="1"/>
    <col min="8968" max="8968" width="9.109375" style="38"/>
    <col min="8969" max="8969" width="81.5546875" style="38" customWidth="1"/>
    <col min="8970" max="9216" width="9.109375" style="38"/>
    <col min="9217" max="9217" width="13.33203125" style="38" customWidth="1"/>
    <col min="9218" max="9218" width="16.88671875" style="38" bestFit="1" customWidth="1"/>
    <col min="9219" max="9219" width="11.109375" style="38" customWidth="1"/>
    <col min="9220" max="9220" width="9.109375" style="38" customWidth="1"/>
    <col min="9221" max="9221" width="10.6640625" style="38" customWidth="1"/>
    <col min="9222" max="9222" width="9.109375" style="38"/>
    <col min="9223" max="9223" width="11.44140625" style="38" customWidth="1"/>
    <col min="9224" max="9224" width="9.109375" style="38"/>
    <col min="9225" max="9225" width="81.5546875" style="38" customWidth="1"/>
    <col min="9226" max="9472" width="9.109375" style="38"/>
    <col min="9473" max="9473" width="13.33203125" style="38" customWidth="1"/>
    <col min="9474" max="9474" width="16.88671875" style="38" bestFit="1" customWidth="1"/>
    <col min="9475" max="9475" width="11.109375" style="38" customWidth="1"/>
    <col min="9476" max="9476" width="9.109375" style="38" customWidth="1"/>
    <col min="9477" max="9477" width="10.6640625" style="38" customWidth="1"/>
    <col min="9478" max="9478" width="9.109375" style="38"/>
    <col min="9479" max="9479" width="11.44140625" style="38" customWidth="1"/>
    <col min="9480" max="9480" width="9.109375" style="38"/>
    <col min="9481" max="9481" width="81.5546875" style="38" customWidth="1"/>
    <col min="9482" max="9728" width="9.109375" style="38"/>
    <col min="9729" max="9729" width="13.33203125" style="38" customWidth="1"/>
    <col min="9730" max="9730" width="16.88671875" style="38" bestFit="1" customWidth="1"/>
    <col min="9731" max="9731" width="11.109375" style="38" customWidth="1"/>
    <col min="9732" max="9732" width="9.109375" style="38" customWidth="1"/>
    <col min="9733" max="9733" width="10.6640625" style="38" customWidth="1"/>
    <col min="9734" max="9734" width="9.109375" style="38"/>
    <col min="9735" max="9735" width="11.44140625" style="38" customWidth="1"/>
    <col min="9736" max="9736" width="9.109375" style="38"/>
    <col min="9737" max="9737" width="81.5546875" style="38" customWidth="1"/>
    <col min="9738" max="9984" width="9.109375" style="38"/>
    <col min="9985" max="9985" width="13.33203125" style="38" customWidth="1"/>
    <col min="9986" max="9986" width="16.88671875" style="38" bestFit="1" customWidth="1"/>
    <col min="9987" max="9987" width="11.109375" style="38" customWidth="1"/>
    <col min="9988" max="9988" width="9.109375" style="38" customWidth="1"/>
    <col min="9989" max="9989" width="10.6640625" style="38" customWidth="1"/>
    <col min="9990" max="9990" width="9.109375" style="38"/>
    <col min="9991" max="9991" width="11.44140625" style="38" customWidth="1"/>
    <col min="9992" max="9992" width="9.109375" style="38"/>
    <col min="9993" max="9993" width="81.5546875" style="38" customWidth="1"/>
    <col min="9994" max="10240" width="9.109375" style="38"/>
    <col min="10241" max="10241" width="13.33203125" style="38" customWidth="1"/>
    <col min="10242" max="10242" width="16.88671875" style="38" bestFit="1" customWidth="1"/>
    <col min="10243" max="10243" width="11.109375" style="38" customWidth="1"/>
    <col min="10244" max="10244" width="9.109375" style="38" customWidth="1"/>
    <col min="10245" max="10245" width="10.6640625" style="38" customWidth="1"/>
    <col min="10246" max="10246" width="9.109375" style="38"/>
    <col min="10247" max="10247" width="11.44140625" style="38" customWidth="1"/>
    <col min="10248" max="10248" width="9.109375" style="38"/>
    <col min="10249" max="10249" width="81.5546875" style="38" customWidth="1"/>
    <col min="10250" max="10496" width="9.109375" style="38"/>
    <col min="10497" max="10497" width="13.33203125" style="38" customWidth="1"/>
    <col min="10498" max="10498" width="16.88671875" style="38" bestFit="1" customWidth="1"/>
    <col min="10499" max="10499" width="11.109375" style="38" customWidth="1"/>
    <col min="10500" max="10500" width="9.109375" style="38" customWidth="1"/>
    <col min="10501" max="10501" width="10.6640625" style="38" customWidth="1"/>
    <col min="10502" max="10502" width="9.109375" style="38"/>
    <col min="10503" max="10503" width="11.44140625" style="38" customWidth="1"/>
    <col min="10504" max="10504" width="9.109375" style="38"/>
    <col min="10505" max="10505" width="81.5546875" style="38" customWidth="1"/>
    <col min="10506" max="10752" width="9.109375" style="38"/>
    <col min="10753" max="10753" width="13.33203125" style="38" customWidth="1"/>
    <col min="10754" max="10754" width="16.88671875" style="38" bestFit="1" customWidth="1"/>
    <col min="10755" max="10755" width="11.109375" style="38" customWidth="1"/>
    <col min="10756" max="10756" width="9.109375" style="38" customWidth="1"/>
    <col min="10757" max="10757" width="10.6640625" style="38" customWidth="1"/>
    <col min="10758" max="10758" width="9.109375" style="38"/>
    <col min="10759" max="10759" width="11.44140625" style="38" customWidth="1"/>
    <col min="10760" max="10760" width="9.109375" style="38"/>
    <col min="10761" max="10761" width="81.5546875" style="38" customWidth="1"/>
    <col min="10762" max="11008" width="9.109375" style="38"/>
    <col min="11009" max="11009" width="13.33203125" style="38" customWidth="1"/>
    <col min="11010" max="11010" width="16.88671875" style="38" bestFit="1" customWidth="1"/>
    <col min="11011" max="11011" width="11.109375" style="38" customWidth="1"/>
    <col min="11012" max="11012" width="9.109375" style="38" customWidth="1"/>
    <col min="11013" max="11013" width="10.6640625" style="38" customWidth="1"/>
    <col min="11014" max="11014" width="9.109375" style="38"/>
    <col min="11015" max="11015" width="11.44140625" style="38" customWidth="1"/>
    <col min="11016" max="11016" width="9.109375" style="38"/>
    <col min="11017" max="11017" width="81.5546875" style="38" customWidth="1"/>
    <col min="11018" max="11264" width="9.109375" style="38"/>
    <col min="11265" max="11265" width="13.33203125" style="38" customWidth="1"/>
    <col min="11266" max="11266" width="16.88671875" style="38" bestFit="1" customWidth="1"/>
    <col min="11267" max="11267" width="11.109375" style="38" customWidth="1"/>
    <col min="11268" max="11268" width="9.109375" style="38" customWidth="1"/>
    <col min="11269" max="11269" width="10.6640625" style="38" customWidth="1"/>
    <col min="11270" max="11270" width="9.109375" style="38"/>
    <col min="11271" max="11271" width="11.44140625" style="38" customWidth="1"/>
    <col min="11272" max="11272" width="9.109375" style="38"/>
    <col min="11273" max="11273" width="81.5546875" style="38" customWidth="1"/>
    <col min="11274" max="11520" width="9.109375" style="38"/>
    <col min="11521" max="11521" width="13.33203125" style="38" customWidth="1"/>
    <col min="11522" max="11522" width="16.88671875" style="38" bestFit="1" customWidth="1"/>
    <col min="11523" max="11523" width="11.109375" style="38" customWidth="1"/>
    <col min="11524" max="11524" width="9.109375" style="38" customWidth="1"/>
    <col min="11525" max="11525" width="10.6640625" style="38" customWidth="1"/>
    <col min="11526" max="11526" width="9.109375" style="38"/>
    <col min="11527" max="11527" width="11.44140625" style="38" customWidth="1"/>
    <col min="11528" max="11528" width="9.109375" style="38"/>
    <col min="11529" max="11529" width="81.5546875" style="38" customWidth="1"/>
    <col min="11530" max="11776" width="9.109375" style="38"/>
    <col min="11777" max="11777" width="13.33203125" style="38" customWidth="1"/>
    <col min="11778" max="11778" width="16.88671875" style="38" bestFit="1" customWidth="1"/>
    <col min="11779" max="11779" width="11.109375" style="38" customWidth="1"/>
    <col min="11780" max="11780" width="9.109375" style="38" customWidth="1"/>
    <col min="11781" max="11781" width="10.6640625" style="38" customWidth="1"/>
    <col min="11782" max="11782" width="9.109375" style="38"/>
    <col min="11783" max="11783" width="11.44140625" style="38" customWidth="1"/>
    <col min="11784" max="11784" width="9.109375" style="38"/>
    <col min="11785" max="11785" width="81.5546875" style="38" customWidth="1"/>
    <col min="11786" max="12032" width="9.109375" style="38"/>
    <col min="12033" max="12033" width="13.33203125" style="38" customWidth="1"/>
    <col min="12034" max="12034" width="16.88671875" style="38" bestFit="1" customWidth="1"/>
    <col min="12035" max="12035" width="11.109375" style="38" customWidth="1"/>
    <col min="12036" max="12036" width="9.109375" style="38" customWidth="1"/>
    <col min="12037" max="12037" width="10.6640625" style="38" customWidth="1"/>
    <col min="12038" max="12038" width="9.109375" style="38"/>
    <col min="12039" max="12039" width="11.44140625" style="38" customWidth="1"/>
    <col min="12040" max="12040" width="9.109375" style="38"/>
    <col min="12041" max="12041" width="81.5546875" style="38" customWidth="1"/>
    <col min="12042" max="12288" width="9.109375" style="38"/>
    <col min="12289" max="12289" width="13.33203125" style="38" customWidth="1"/>
    <col min="12290" max="12290" width="16.88671875" style="38" bestFit="1" customWidth="1"/>
    <col min="12291" max="12291" width="11.109375" style="38" customWidth="1"/>
    <col min="12292" max="12292" width="9.109375" style="38" customWidth="1"/>
    <col min="12293" max="12293" width="10.6640625" style="38" customWidth="1"/>
    <col min="12294" max="12294" width="9.109375" style="38"/>
    <col min="12295" max="12295" width="11.44140625" style="38" customWidth="1"/>
    <col min="12296" max="12296" width="9.109375" style="38"/>
    <col min="12297" max="12297" width="81.5546875" style="38" customWidth="1"/>
    <col min="12298" max="12544" width="9.109375" style="38"/>
    <col min="12545" max="12545" width="13.33203125" style="38" customWidth="1"/>
    <col min="12546" max="12546" width="16.88671875" style="38" bestFit="1" customWidth="1"/>
    <col min="12547" max="12547" width="11.109375" style="38" customWidth="1"/>
    <col min="12548" max="12548" width="9.109375" style="38" customWidth="1"/>
    <col min="12549" max="12549" width="10.6640625" style="38" customWidth="1"/>
    <col min="12550" max="12550" width="9.109375" style="38"/>
    <col min="12551" max="12551" width="11.44140625" style="38" customWidth="1"/>
    <col min="12552" max="12552" width="9.109375" style="38"/>
    <col min="12553" max="12553" width="81.5546875" style="38" customWidth="1"/>
    <col min="12554" max="12800" width="9.109375" style="38"/>
    <col min="12801" max="12801" width="13.33203125" style="38" customWidth="1"/>
    <col min="12802" max="12802" width="16.88671875" style="38" bestFit="1" customWidth="1"/>
    <col min="12803" max="12803" width="11.109375" style="38" customWidth="1"/>
    <col min="12804" max="12804" width="9.109375" style="38" customWidth="1"/>
    <col min="12805" max="12805" width="10.6640625" style="38" customWidth="1"/>
    <col min="12806" max="12806" width="9.109375" style="38"/>
    <col min="12807" max="12807" width="11.44140625" style="38" customWidth="1"/>
    <col min="12808" max="12808" width="9.109375" style="38"/>
    <col min="12809" max="12809" width="81.5546875" style="38" customWidth="1"/>
    <col min="12810" max="13056" width="9.109375" style="38"/>
    <col min="13057" max="13057" width="13.33203125" style="38" customWidth="1"/>
    <col min="13058" max="13058" width="16.88671875" style="38" bestFit="1" customWidth="1"/>
    <col min="13059" max="13059" width="11.109375" style="38" customWidth="1"/>
    <col min="13060" max="13060" width="9.109375" style="38" customWidth="1"/>
    <col min="13061" max="13061" width="10.6640625" style="38" customWidth="1"/>
    <col min="13062" max="13062" width="9.109375" style="38"/>
    <col min="13063" max="13063" width="11.44140625" style="38" customWidth="1"/>
    <col min="13064" max="13064" width="9.109375" style="38"/>
    <col min="13065" max="13065" width="81.5546875" style="38" customWidth="1"/>
    <col min="13066" max="13312" width="9.109375" style="38"/>
    <col min="13313" max="13313" width="13.33203125" style="38" customWidth="1"/>
    <col min="13314" max="13314" width="16.88671875" style="38" bestFit="1" customWidth="1"/>
    <col min="13315" max="13315" width="11.109375" style="38" customWidth="1"/>
    <col min="13316" max="13316" width="9.109375" style="38" customWidth="1"/>
    <col min="13317" max="13317" width="10.6640625" style="38" customWidth="1"/>
    <col min="13318" max="13318" width="9.109375" style="38"/>
    <col min="13319" max="13319" width="11.44140625" style="38" customWidth="1"/>
    <col min="13320" max="13320" width="9.109375" style="38"/>
    <col min="13321" max="13321" width="81.5546875" style="38" customWidth="1"/>
    <col min="13322" max="13568" width="9.109375" style="38"/>
    <col min="13569" max="13569" width="13.33203125" style="38" customWidth="1"/>
    <col min="13570" max="13570" width="16.88671875" style="38" bestFit="1" customWidth="1"/>
    <col min="13571" max="13571" width="11.109375" style="38" customWidth="1"/>
    <col min="13572" max="13572" width="9.109375" style="38" customWidth="1"/>
    <col min="13573" max="13573" width="10.6640625" style="38" customWidth="1"/>
    <col min="13574" max="13574" width="9.109375" style="38"/>
    <col min="13575" max="13575" width="11.44140625" style="38" customWidth="1"/>
    <col min="13576" max="13576" width="9.109375" style="38"/>
    <col min="13577" max="13577" width="81.5546875" style="38" customWidth="1"/>
    <col min="13578" max="13824" width="9.109375" style="38"/>
    <col min="13825" max="13825" width="13.33203125" style="38" customWidth="1"/>
    <col min="13826" max="13826" width="16.88671875" style="38" bestFit="1" customWidth="1"/>
    <col min="13827" max="13827" width="11.109375" style="38" customWidth="1"/>
    <col min="13828" max="13828" width="9.109375" style="38" customWidth="1"/>
    <col min="13829" max="13829" width="10.6640625" style="38" customWidth="1"/>
    <col min="13830" max="13830" width="9.109375" style="38"/>
    <col min="13831" max="13831" width="11.44140625" style="38" customWidth="1"/>
    <col min="13832" max="13832" width="9.109375" style="38"/>
    <col min="13833" max="13833" width="81.5546875" style="38" customWidth="1"/>
    <col min="13834" max="14080" width="9.109375" style="38"/>
    <col min="14081" max="14081" width="13.33203125" style="38" customWidth="1"/>
    <col min="14082" max="14082" width="16.88671875" style="38" bestFit="1" customWidth="1"/>
    <col min="14083" max="14083" width="11.109375" style="38" customWidth="1"/>
    <col min="14084" max="14084" width="9.109375" style="38" customWidth="1"/>
    <col min="14085" max="14085" width="10.6640625" style="38" customWidth="1"/>
    <col min="14086" max="14086" width="9.109375" style="38"/>
    <col min="14087" max="14087" width="11.44140625" style="38" customWidth="1"/>
    <col min="14088" max="14088" width="9.109375" style="38"/>
    <col min="14089" max="14089" width="81.5546875" style="38" customWidth="1"/>
    <col min="14090" max="14336" width="9.109375" style="38"/>
    <col min="14337" max="14337" width="13.33203125" style="38" customWidth="1"/>
    <col min="14338" max="14338" width="16.88671875" style="38" bestFit="1" customWidth="1"/>
    <col min="14339" max="14339" width="11.109375" style="38" customWidth="1"/>
    <col min="14340" max="14340" width="9.109375" style="38" customWidth="1"/>
    <col min="14341" max="14341" width="10.6640625" style="38" customWidth="1"/>
    <col min="14342" max="14342" width="9.109375" style="38"/>
    <col min="14343" max="14343" width="11.44140625" style="38" customWidth="1"/>
    <col min="14344" max="14344" width="9.109375" style="38"/>
    <col min="14345" max="14345" width="81.5546875" style="38" customWidth="1"/>
    <col min="14346" max="14592" width="9.109375" style="38"/>
    <col min="14593" max="14593" width="13.33203125" style="38" customWidth="1"/>
    <col min="14594" max="14594" width="16.88671875" style="38" bestFit="1" customWidth="1"/>
    <col min="14595" max="14595" width="11.109375" style="38" customWidth="1"/>
    <col min="14596" max="14596" width="9.109375" style="38" customWidth="1"/>
    <col min="14597" max="14597" width="10.6640625" style="38" customWidth="1"/>
    <col min="14598" max="14598" width="9.109375" style="38"/>
    <col min="14599" max="14599" width="11.44140625" style="38" customWidth="1"/>
    <col min="14600" max="14600" width="9.109375" style="38"/>
    <col min="14601" max="14601" width="81.5546875" style="38" customWidth="1"/>
    <col min="14602" max="14848" width="9.109375" style="38"/>
    <col min="14849" max="14849" width="13.33203125" style="38" customWidth="1"/>
    <col min="14850" max="14850" width="16.88671875" style="38" bestFit="1" customWidth="1"/>
    <col min="14851" max="14851" width="11.109375" style="38" customWidth="1"/>
    <col min="14852" max="14852" width="9.109375" style="38" customWidth="1"/>
    <col min="14853" max="14853" width="10.6640625" style="38" customWidth="1"/>
    <col min="14854" max="14854" width="9.109375" style="38"/>
    <col min="14855" max="14855" width="11.44140625" style="38" customWidth="1"/>
    <col min="14856" max="14856" width="9.109375" style="38"/>
    <col min="14857" max="14857" width="81.5546875" style="38" customWidth="1"/>
    <col min="14858" max="15104" width="9.109375" style="38"/>
    <col min="15105" max="15105" width="13.33203125" style="38" customWidth="1"/>
    <col min="15106" max="15106" width="16.88671875" style="38" bestFit="1" customWidth="1"/>
    <col min="15107" max="15107" width="11.109375" style="38" customWidth="1"/>
    <col min="15108" max="15108" width="9.109375" style="38" customWidth="1"/>
    <col min="15109" max="15109" width="10.6640625" style="38" customWidth="1"/>
    <col min="15110" max="15110" width="9.109375" style="38"/>
    <col min="15111" max="15111" width="11.44140625" style="38" customWidth="1"/>
    <col min="15112" max="15112" width="9.109375" style="38"/>
    <col min="15113" max="15113" width="81.5546875" style="38" customWidth="1"/>
    <col min="15114" max="15360" width="9.109375" style="38"/>
    <col min="15361" max="15361" width="13.33203125" style="38" customWidth="1"/>
    <col min="15362" max="15362" width="16.88671875" style="38" bestFit="1" customWidth="1"/>
    <col min="15363" max="15363" width="11.109375" style="38" customWidth="1"/>
    <col min="15364" max="15364" width="9.109375" style="38" customWidth="1"/>
    <col min="15365" max="15365" width="10.6640625" style="38" customWidth="1"/>
    <col min="15366" max="15366" width="9.109375" style="38"/>
    <col min="15367" max="15367" width="11.44140625" style="38" customWidth="1"/>
    <col min="15368" max="15368" width="9.109375" style="38"/>
    <col min="15369" max="15369" width="81.5546875" style="38" customWidth="1"/>
    <col min="15370" max="15616" width="9.109375" style="38"/>
    <col min="15617" max="15617" width="13.33203125" style="38" customWidth="1"/>
    <col min="15618" max="15618" width="16.88671875" style="38" bestFit="1" customWidth="1"/>
    <col min="15619" max="15619" width="11.109375" style="38" customWidth="1"/>
    <col min="15620" max="15620" width="9.109375" style="38" customWidth="1"/>
    <col min="15621" max="15621" width="10.6640625" style="38" customWidth="1"/>
    <col min="15622" max="15622" width="9.109375" style="38"/>
    <col min="15623" max="15623" width="11.44140625" style="38" customWidth="1"/>
    <col min="15624" max="15624" width="9.109375" style="38"/>
    <col min="15625" max="15625" width="81.5546875" style="38" customWidth="1"/>
    <col min="15626" max="15872" width="9.109375" style="38"/>
    <col min="15873" max="15873" width="13.33203125" style="38" customWidth="1"/>
    <col min="15874" max="15874" width="16.88671875" style="38" bestFit="1" customWidth="1"/>
    <col min="15875" max="15875" width="11.109375" style="38" customWidth="1"/>
    <col min="15876" max="15876" width="9.109375" style="38" customWidth="1"/>
    <col min="15877" max="15877" width="10.6640625" style="38" customWidth="1"/>
    <col min="15878" max="15878" width="9.109375" style="38"/>
    <col min="15879" max="15879" width="11.44140625" style="38" customWidth="1"/>
    <col min="15880" max="15880" width="9.109375" style="38"/>
    <col min="15881" max="15881" width="81.5546875" style="38" customWidth="1"/>
    <col min="15882" max="16128" width="9.109375" style="38"/>
    <col min="16129" max="16129" width="13.33203125" style="38" customWidth="1"/>
    <col min="16130" max="16130" width="16.88671875" style="38" bestFit="1" customWidth="1"/>
    <col min="16131" max="16131" width="11.109375" style="38" customWidth="1"/>
    <col min="16132" max="16132" width="9.109375" style="38" customWidth="1"/>
    <col min="16133" max="16133" width="10.6640625" style="38" customWidth="1"/>
    <col min="16134" max="16134" width="9.109375" style="38"/>
    <col min="16135" max="16135" width="11.44140625" style="38" customWidth="1"/>
    <col min="16136" max="16136" width="9.109375" style="38"/>
    <col min="16137" max="16137" width="81.5546875" style="38" customWidth="1"/>
    <col min="16138" max="16384" width="9.109375" style="38"/>
  </cols>
  <sheetData>
    <row r="1" spans="1:9" ht="17.399999999999999" x14ac:dyDescent="0.3">
      <c r="A1" s="86" t="s">
        <v>73</v>
      </c>
      <c r="B1" s="87"/>
      <c r="C1" s="87"/>
      <c r="D1" s="87"/>
      <c r="E1" s="87"/>
      <c r="F1" s="87"/>
      <c r="G1" s="87"/>
      <c r="H1" s="88"/>
    </row>
    <row r="2" spans="1:9" x14ac:dyDescent="0.3">
      <c r="A2" s="89" t="s">
        <v>137</v>
      </c>
      <c r="B2" s="90"/>
      <c r="C2" s="90"/>
      <c r="D2" s="90"/>
      <c r="E2" s="90"/>
      <c r="F2" s="90"/>
      <c r="G2" s="90"/>
      <c r="H2" s="91"/>
    </row>
    <row r="3" spans="1:9" x14ac:dyDescent="0.3">
      <c r="A3" s="45" t="s">
        <v>93</v>
      </c>
      <c r="B3" s="33"/>
      <c r="C3" s="92">
        <v>3</v>
      </c>
      <c r="D3" s="92"/>
      <c r="E3" s="92"/>
      <c r="F3" s="92"/>
      <c r="G3" s="92"/>
      <c r="H3" s="92"/>
    </row>
    <row r="4" spans="1:9" x14ac:dyDescent="0.3">
      <c r="A4" s="93" t="s">
        <v>147</v>
      </c>
      <c r="B4" s="94"/>
      <c r="C4" s="46">
        <v>70</v>
      </c>
      <c r="D4" s="47">
        <v>70</v>
      </c>
      <c r="E4" s="95" t="s">
        <v>149</v>
      </c>
      <c r="F4" s="95"/>
      <c r="G4" s="95"/>
      <c r="H4" s="48">
        <f>C4+C5</f>
        <v>139</v>
      </c>
    </row>
    <row r="5" spans="1:9" x14ac:dyDescent="0.3">
      <c r="A5" s="84" t="s">
        <v>148</v>
      </c>
      <c r="B5" s="85"/>
      <c r="C5" s="46">
        <v>69</v>
      </c>
      <c r="D5" s="47">
        <v>69</v>
      </c>
      <c r="E5" s="48" t="s">
        <v>150</v>
      </c>
      <c r="F5" s="48"/>
      <c r="G5" s="48"/>
      <c r="H5" s="48">
        <f>D4+D5</f>
        <v>139</v>
      </c>
    </row>
    <row r="6" spans="1:9" x14ac:dyDescent="0.3">
      <c r="A6" s="81" t="s">
        <v>40</v>
      </c>
      <c r="B6" s="81"/>
      <c r="C6" s="81" t="s">
        <v>41</v>
      </c>
      <c r="D6" s="81"/>
      <c r="E6" s="81"/>
      <c r="F6" s="81"/>
      <c r="G6" s="81"/>
      <c r="H6" s="81"/>
    </row>
    <row r="7" spans="1:9" ht="31.2" x14ac:dyDescent="0.3">
      <c r="A7" s="81"/>
      <c r="B7" s="81"/>
      <c r="C7" s="71" t="s">
        <v>38</v>
      </c>
      <c r="D7" s="71" t="s">
        <v>42</v>
      </c>
      <c r="E7" s="71" t="s">
        <v>39</v>
      </c>
      <c r="F7" s="71" t="s">
        <v>42</v>
      </c>
      <c r="G7" s="71" t="s">
        <v>37</v>
      </c>
      <c r="H7" s="71" t="s">
        <v>42</v>
      </c>
    </row>
    <row r="8" spans="1:9" s="49" customFormat="1" ht="12" x14ac:dyDescent="0.25">
      <c r="A8" s="96"/>
      <c r="B8" s="97"/>
      <c r="C8" s="34" t="s">
        <v>43</v>
      </c>
      <c r="D8" s="34" t="s">
        <v>44</v>
      </c>
      <c r="E8" s="34" t="s">
        <v>45</v>
      </c>
      <c r="F8" s="34" t="s">
        <v>46</v>
      </c>
      <c r="G8" s="34" t="s">
        <v>47</v>
      </c>
      <c r="H8" s="34" t="s">
        <v>48</v>
      </c>
    </row>
    <row r="9" spans="1:9" x14ac:dyDescent="0.3">
      <c r="A9" s="95" t="s">
        <v>49</v>
      </c>
      <c r="B9" s="95"/>
      <c r="C9" s="54">
        <v>0</v>
      </c>
      <c r="D9" s="50">
        <f>ROUND(C9/$D$4*100,2)</f>
        <v>0</v>
      </c>
      <c r="E9" s="54">
        <v>0</v>
      </c>
      <c r="F9" s="50">
        <f>ROUND(E9/$D$5*100,2)</f>
        <v>0</v>
      </c>
      <c r="G9" s="54">
        <f>C9+E9</f>
        <v>0</v>
      </c>
      <c r="H9" s="50">
        <f>ROUND(G9/$H$5*100,2)</f>
        <v>0</v>
      </c>
    </row>
    <row r="10" spans="1:9" x14ac:dyDescent="0.3">
      <c r="A10" s="95" t="s">
        <v>50</v>
      </c>
      <c r="B10" s="95"/>
      <c r="C10" s="54">
        <v>0</v>
      </c>
      <c r="D10" s="50">
        <f t="shared" ref="D10:D29" si="0">ROUND(C10/$D$4*100,2)</f>
        <v>0</v>
      </c>
      <c r="E10" s="54">
        <v>0</v>
      </c>
      <c r="F10" s="50">
        <f t="shared" ref="F10:F29" si="1">ROUND(E10/$D$5*100,2)</f>
        <v>0</v>
      </c>
      <c r="G10" s="54">
        <f t="shared" ref="G10:G28" si="2">C10+E10</f>
        <v>0</v>
      </c>
      <c r="H10" s="50">
        <f t="shared" ref="H10:H29" si="3">ROUND(G10/$H$5*100,2)</f>
        <v>0</v>
      </c>
    </row>
    <row r="11" spans="1:9" ht="15" customHeight="1" x14ac:dyDescent="0.3">
      <c r="A11" s="98" t="s">
        <v>51</v>
      </c>
      <c r="B11" s="73" t="s">
        <v>52</v>
      </c>
      <c r="C11" s="54">
        <v>2</v>
      </c>
      <c r="D11" s="50">
        <f t="shared" si="0"/>
        <v>2.86</v>
      </c>
      <c r="E11" s="54">
        <v>2</v>
      </c>
      <c r="F11" s="50">
        <f t="shared" si="1"/>
        <v>2.9</v>
      </c>
      <c r="G11" s="54">
        <f t="shared" si="2"/>
        <v>4</v>
      </c>
      <c r="H11" s="50">
        <f t="shared" si="3"/>
        <v>2.88</v>
      </c>
    </row>
    <row r="12" spans="1:9" ht="15" customHeight="1" x14ac:dyDescent="0.3">
      <c r="A12" s="98"/>
      <c r="B12" s="73" t="s">
        <v>53</v>
      </c>
      <c r="C12" s="54">
        <v>1</v>
      </c>
      <c r="D12" s="50">
        <f t="shared" si="0"/>
        <v>1.43</v>
      </c>
      <c r="E12" s="54">
        <v>1</v>
      </c>
      <c r="F12" s="50">
        <f t="shared" si="1"/>
        <v>1.45</v>
      </c>
      <c r="G12" s="54">
        <f t="shared" si="2"/>
        <v>2</v>
      </c>
      <c r="H12" s="50">
        <f t="shared" si="3"/>
        <v>1.44</v>
      </c>
    </row>
    <row r="13" spans="1:9" x14ac:dyDescent="0.3">
      <c r="A13" s="95" t="s">
        <v>54</v>
      </c>
      <c r="B13" s="95"/>
      <c r="C13" s="54">
        <v>0</v>
      </c>
      <c r="D13" s="50">
        <f t="shared" si="0"/>
        <v>0</v>
      </c>
      <c r="E13" s="54">
        <v>0</v>
      </c>
      <c r="F13" s="50">
        <f t="shared" si="1"/>
        <v>0</v>
      </c>
      <c r="G13" s="54">
        <f t="shared" si="2"/>
        <v>0</v>
      </c>
      <c r="H13" s="50">
        <f t="shared" si="3"/>
        <v>0</v>
      </c>
    </row>
    <row r="14" spans="1:9" x14ac:dyDescent="0.3">
      <c r="A14" s="95" t="s">
        <v>55</v>
      </c>
      <c r="B14" s="95"/>
      <c r="C14" s="54">
        <v>0</v>
      </c>
      <c r="D14" s="50">
        <f t="shared" si="0"/>
        <v>0</v>
      </c>
      <c r="E14" s="54">
        <v>0</v>
      </c>
      <c r="F14" s="50">
        <f t="shared" si="1"/>
        <v>0</v>
      </c>
      <c r="G14" s="54">
        <f t="shared" si="2"/>
        <v>0</v>
      </c>
      <c r="H14" s="50">
        <f t="shared" si="3"/>
        <v>0</v>
      </c>
    </row>
    <row r="15" spans="1:9" x14ac:dyDescent="0.3">
      <c r="A15" s="95" t="s">
        <v>56</v>
      </c>
      <c r="B15" s="95"/>
      <c r="C15" s="54">
        <v>0</v>
      </c>
      <c r="D15" s="50">
        <f t="shared" si="0"/>
        <v>0</v>
      </c>
      <c r="E15" s="54">
        <v>0</v>
      </c>
      <c r="F15" s="50">
        <f t="shared" si="1"/>
        <v>0</v>
      </c>
      <c r="G15" s="54">
        <f t="shared" si="2"/>
        <v>0</v>
      </c>
      <c r="H15" s="50">
        <f t="shared" si="3"/>
        <v>0</v>
      </c>
      <c r="I15" s="53"/>
    </row>
    <row r="16" spans="1:9" x14ac:dyDescent="0.3">
      <c r="A16" s="95" t="s">
        <v>57</v>
      </c>
      <c r="B16" s="95"/>
      <c r="C16" s="54">
        <v>0</v>
      </c>
      <c r="D16" s="50">
        <f t="shared" si="0"/>
        <v>0</v>
      </c>
      <c r="E16" s="54">
        <v>0</v>
      </c>
      <c r="F16" s="50">
        <f t="shared" si="1"/>
        <v>0</v>
      </c>
      <c r="G16" s="54">
        <f t="shared" si="2"/>
        <v>0</v>
      </c>
      <c r="H16" s="50">
        <f t="shared" si="3"/>
        <v>0</v>
      </c>
      <c r="I16" s="53"/>
    </row>
    <row r="17" spans="1:8" x14ac:dyDescent="0.3">
      <c r="A17" s="95" t="s">
        <v>58</v>
      </c>
      <c r="B17" s="95"/>
      <c r="C17" s="54">
        <v>4</v>
      </c>
      <c r="D17" s="50">
        <f t="shared" si="0"/>
        <v>5.71</v>
      </c>
      <c r="E17" s="54">
        <v>4</v>
      </c>
      <c r="F17" s="50">
        <f t="shared" si="1"/>
        <v>5.8</v>
      </c>
      <c r="G17" s="54">
        <f t="shared" si="2"/>
        <v>8</v>
      </c>
      <c r="H17" s="50">
        <f t="shared" si="3"/>
        <v>5.76</v>
      </c>
    </row>
    <row r="18" spans="1:8" x14ac:dyDescent="0.3">
      <c r="A18" s="95" t="s">
        <v>59</v>
      </c>
      <c r="B18" s="95"/>
      <c r="C18" s="54">
        <v>0</v>
      </c>
      <c r="D18" s="50">
        <f t="shared" si="0"/>
        <v>0</v>
      </c>
      <c r="E18" s="54">
        <v>0</v>
      </c>
      <c r="F18" s="50">
        <f t="shared" si="1"/>
        <v>0</v>
      </c>
      <c r="G18" s="54">
        <f t="shared" si="2"/>
        <v>0</v>
      </c>
      <c r="H18" s="50">
        <f t="shared" si="3"/>
        <v>0</v>
      </c>
    </row>
    <row r="19" spans="1:8" x14ac:dyDescent="0.3">
      <c r="A19" s="95" t="s">
        <v>60</v>
      </c>
      <c r="B19" s="95"/>
      <c r="C19" s="54">
        <v>0</v>
      </c>
      <c r="D19" s="50">
        <f t="shared" si="0"/>
        <v>0</v>
      </c>
      <c r="E19" s="54">
        <v>0</v>
      </c>
      <c r="F19" s="50">
        <f t="shared" si="1"/>
        <v>0</v>
      </c>
      <c r="G19" s="54">
        <f t="shared" si="2"/>
        <v>0</v>
      </c>
      <c r="H19" s="50">
        <f t="shared" si="3"/>
        <v>0</v>
      </c>
    </row>
    <row r="20" spans="1:8" x14ac:dyDescent="0.3">
      <c r="A20" s="95" t="s">
        <v>61</v>
      </c>
      <c r="B20" s="95"/>
      <c r="C20" s="54">
        <v>0</v>
      </c>
      <c r="D20" s="50">
        <f t="shared" si="0"/>
        <v>0</v>
      </c>
      <c r="E20" s="54">
        <v>0</v>
      </c>
      <c r="F20" s="50">
        <f t="shared" si="1"/>
        <v>0</v>
      </c>
      <c r="G20" s="54">
        <f t="shared" si="2"/>
        <v>0</v>
      </c>
      <c r="H20" s="50">
        <f t="shared" si="3"/>
        <v>0</v>
      </c>
    </row>
    <row r="21" spans="1:8" x14ac:dyDescent="0.3">
      <c r="A21" s="95" t="s">
        <v>62</v>
      </c>
      <c r="B21" s="95"/>
      <c r="C21" s="54">
        <v>0</v>
      </c>
      <c r="D21" s="50">
        <f t="shared" si="0"/>
        <v>0</v>
      </c>
      <c r="E21" s="54">
        <v>0</v>
      </c>
      <c r="F21" s="50">
        <f t="shared" si="1"/>
        <v>0</v>
      </c>
      <c r="G21" s="54">
        <f t="shared" si="2"/>
        <v>0</v>
      </c>
      <c r="H21" s="50">
        <f t="shared" si="3"/>
        <v>0</v>
      </c>
    </row>
    <row r="22" spans="1:8" x14ac:dyDescent="0.3">
      <c r="A22" s="95" t="s">
        <v>63</v>
      </c>
      <c r="B22" s="95"/>
      <c r="C22" s="54">
        <v>0</v>
      </c>
      <c r="D22" s="50">
        <f t="shared" si="0"/>
        <v>0</v>
      </c>
      <c r="E22" s="54">
        <v>0</v>
      </c>
      <c r="F22" s="50">
        <f t="shared" si="1"/>
        <v>0</v>
      </c>
      <c r="G22" s="54">
        <f t="shared" si="2"/>
        <v>0</v>
      </c>
      <c r="H22" s="50">
        <f t="shared" si="3"/>
        <v>0</v>
      </c>
    </row>
    <row r="23" spans="1:8" x14ac:dyDescent="0.3">
      <c r="A23" s="95" t="s">
        <v>64</v>
      </c>
      <c r="B23" s="95"/>
      <c r="C23" s="54">
        <v>0</v>
      </c>
      <c r="D23" s="50">
        <f t="shared" si="0"/>
        <v>0</v>
      </c>
      <c r="E23" s="54">
        <v>0</v>
      </c>
      <c r="F23" s="50">
        <f t="shared" si="1"/>
        <v>0</v>
      </c>
      <c r="G23" s="54">
        <f t="shared" si="2"/>
        <v>0</v>
      </c>
      <c r="H23" s="50">
        <f t="shared" si="3"/>
        <v>0</v>
      </c>
    </row>
    <row r="24" spans="1:8" x14ac:dyDescent="0.3">
      <c r="A24" s="101" t="s">
        <v>65</v>
      </c>
      <c r="B24" s="72" t="s">
        <v>66</v>
      </c>
      <c r="C24" s="54">
        <v>0</v>
      </c>
      <c r="D24" s="50">
        <f t="shared" si="0"/>
        <v>0</v>
      </c>
      <c r="E24" s="54">
        <v>0</v>
      </c>
      <c r="F24" s="50">
        <f t="shared" si="1"/>
        <v>0</v>
      </c>
      <c r="G24" s="54">
        <f t="shared" si="2"/>
        <v>0</v>
      </c>
      <c r="H24" s="50">
        <f t="shared" si="3"/>
        <v>0</v>
      </c>
    </row>
    <row r="25" spans="1:8" x14ac:dyDescent="0.3">
      <c r="A25" s="102"/>
      <c r="B25" s="72" t="s">
        <v>67</v>
      </c>
      <c r="C25" s="54">
        <v>0</v>
      </c>
      <c r="D25" s="50">
        <f t="shared" si="0"/>
        <v>0</v>
      </c>
      <c r="E25" s="54">
        <v>0</v>
      </c>
      <c r="F25" s="50">
        <f t="shared" si="1"/>
        <v>0</v>
      </c>
      <c r="G25" s="54">
        <f t="shared" si="2"/>
        <v>0</v>
      </c>
      <c r="H25" s="50">
        <f t="shared" si="3"/>
        <v>0</v>
      </c>
    </row>
    <row r="26" spans="1:8" x14ac:dyDescent="0.3">
      <c r="A26" s="102"/>
      <c r="B26" s="72" t="s">
        <v>68</v>
      </c>
      <c r="C26" s="54">
        <v>0</v>
      </c>
      <c r="D26" s="50">
        <f t="shared" si="0"/>
        <v>0</v>
      </c>
      <c r="E26" s="54">
        <v>0</v>
      </c>
      <c r="F26" s="50">
        <f t="shared" si="1"/>
        <v>0</v>
      </c>
      <c r="G26" s="54">
        <f t="shared" si="2"/>
        <v>0</v>
      </c>
      <c r="H26" s="50">
        <f t="shared" si="3"/>
        <v>0</v>
      </c>
    </row>
    <row r="27" spans="1:8" x14ac:dyDescent="0.3">
      <c r="A27" s="103"/>
      <c r="B27" s="72" t="s">
        <v>69</v>
      </c>
      <c r="C27" s="54">
        <v>0</v>
      </c>
      <c r="D27" s="50">
        <f t="shared" si="0"/>
        <v>0</v>
      </c>
      <c r="E27" s="54">
        <v>0</v>
      </c>
      <c r="F27" s="50">
        <f t="shared" si="1"/>
        <v>0</v>
      </c>
      <c r="G27" s="54">
        <f t="shared" si="2"/>
        <v>0</v>
      </c>
      <c r="H27" s="50">
        <f t="shared" si="3"/>
        <v>0</v>
      </c>
    </row>
    <row r="28" spans="1:8" x14ac:dyDescent="0.3">
      <c r="A28" s="95" t="s">
        <v>70</v>
      </c>
      <c r="B28" s="95"/>
      <c r="C28" s="54">
        <v>0</v>
      </c>
      <c r="D28" s="50">
        <f t="shared" si="0"/>
        <v>0</v>
      </c>
      <c r="E28" s="54">
        <v>0</v>
      </c>
      <c r="F28" s="50">
        <f t="shared" si="1"/>
        <v>0</v>
      </c>
      <c r="G28" s="54">
        <f t="shared" si="2"/>
        <v>0</v>
      </c>
      <c r="H28" s="50">
        <f t="shared" si="3"/>
        <v>0</v>
      </c>
    </row>
    <row r="29" spans="1:8" x14ac:dyDescent="0.3">
      <c r="A29" s="95" t="s">
        <v>71</v>
      </c>
      <c r="B29" s="95"/>
      <c r="C29" s="54">
        <v>0</v>
      </c>
      <c r="D29" s="50">
        <f t="shared" si="0"/>
        <v>0</v>
      </c>
      <c r="E29" s="54">
        <v>0</v>
      </c>
      <c r="F29" s="50">
        <f t="shared" si="1"/>
        <v>0</v>
      </c>
      <c r="G29" s="54">
        <f>C29+E29</f>
        <v>0</v>
      </c>
      <c r="H29" s="50">
        <f t="shared" si="3"/>
        <v>0</v>
      </c>
    </row>
    <row r="30" spans="1:8" x14ac:dyDescent="0.3">
      <c r="G30" s="31"/>
      <c r="H30" s="37" t="s">
        <v>88</v>
      </c>
    </row>
    <row r="31" spans="1:8" x14ac:dyDescent="0.3">
      <c r="G31" s="35" t="s">
        <v>33</v>
      </c>
    </row>
    <row r="32" spans="1:8" x14ac:dyDescent="0.3">
      <c r="G32" s="36" t="s">
        <v>35</v>
      </c>
    </row>
    <row r="35" spans="1:8" x14ac:dyDescent="0.3">
      <c r="A35" s="123" t="s">
        <v>74</v>
      </c>
      <c r="B35" s="123"/>
      <c r="C35" s="123"/>
      <c r="D35" s="123"/>
      <c r="E35" s="123"/>
      <c r="F35" s="123"/>
      <c r="G35" s="123"/>
      <c r="H35" s="123"/>
    </row>
    <row r="36" spans="1:8" x14ac:dyDescent="0.3">
      <c r="A36" s="44"/>
    </row>
    <row r="37" spans="1:8" x14ac:dyDescent="0.3">
      <c r="A37" s="121" t="s">
        <v>101</v>
      </c>
      <c r="B37" s="121"/>
      <c r="C37" s="121"/>
      <c r="D37" s="121"/>
      <c r="E37" s="121"/>
      <c r="F37" s="121"/>
      <c r="G37" s="121"/>
      <c r="H37" s="121"/>
    </row>
    <row r="38" spans="1:8" x14ac:dyDescent="0.3">
      <c r="A38" s="124" t="s">
        <v>79</v>
      </c>
      <c r="B38" s="124"/>
      <c r="C38" s="124"/>
      <c r="D38" s="124"/>
      <c r="E38" s="124"/>
      <c r="F38" s="124"/>
      <c r="G38" s="124"/>
      <c r="H38" s="124"/>
    </row>
    <row r="39" spans="1:8" x14ac:dyDescent="0.3">
      <c r="A39" s="121" t="s">
        <v>82</v>
      </c>
      <c r="B39" s="121"/>
      <c r="C39" s="121"/>
      <c r="D39" s="121"/>
      <c r="E39" s="121"/>
      <c r="F39" s="121"/>
      <c r="G39" s="121"/>
      <c r="H39" s="121"/>
    </row>
    <row r="40" spans="1:8" x14ac:dyDescent="0.3">
      <c r="A40" s="65" t="s">
        <v>83</v>
      </c>
      <c r="B40" s="66"/>
      <c r="C40" s="66"/>
      <c r="D40" s="66"/>
      <c r="E40" s="66"/>
      <c r="F40" s="66"/>
      <c r="G40" s="66"/>
      <c r="H40" s="66"/>
    </row>
    <row r="41" spans="1:8" x14ac:dyDescent="0.3">
      <c r="A41" s="121" t="s">
        <v>84</v>
      </c>
      <c r="B41" s="121"/>
      <c r="C41" s="121"/>
      <c r="D41" s="121"/>
      <c r="E41" s="121"/>
      <c r="F41" s="121"/>
      <c r="G41" s="121"/>
      <c r="H41" s="121"/>
    </row>
    <row r="42" spans="1:8" x14ac:dyDescent="0.3">
      <c r="A42" s="38" t="s">
        <v>85</v>
      </c>
    </row>
    <row r="43" spans="1:8" x14ac:dyDescent="0.3">
      <c r="A43" s="38" t="s">
        <v>86</v>
      </c>
    </row>
    <row r="44" spans="1:8" x14ac:dyDescent="0.3">
      <c r="A44" s="122" t="s">
        <v>47</v>
      </c>
      <c r="B44" s="122"/>
    </row>
    <row r="45" spans="1:8" x14ac:dyDescent="0.3">
      <c r="A45" s="38" t="s">
        <v>87</v>
      </c>
    </row>
    <row r="46" spans="1:8" x14ac:dyDescent="0.3">
      <c r="A46" s="38" t="s">
        <v>72</v>
      </c>
    </row>
  </sheetData>
  <mergeCells count="32">
    <mergeCell ref="A41:H41"/>
    <mergeCell ref="A44:B44"/>
    <mergeCell ref="A28:B28"/>
    <mergeCell ref="A29:B29"/>
    <mergeCell ref="A35:H35"/>
    <mergeCell ref="A37:H37"/>
    <mergeCell ref="A38:H38"/>
    <mergeCell ref="A39:H39"/>
    <mergeCell ref="A24:A27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1:A12"/>
    <mergeCell ref="A1:H1"/>
    <mergeCell ref="A2:H2"/>
    <mergeCell ref="C3:H3"/>
    <mergeCell ref="A4:B4"/>
    <mergeCell ref="E4:G4"/>
    <mergeCell ref="A5:B5"/>
    <mergeCell ref="A6:B7"/>
    <mergeCell ref="C6:H6"/>
    <mergeCell ref="A8:B8"/>
    <mergeCell ref="A9:B9"/>
    <mergeCell ref="A10:B10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workbookViewId="0">
      <selection activeCell="L13" sqref="L13"/>
    </sheetView>
  </sheetViews>
  <sheetFormatPr defaultColWidth="9.109375" defaultRowHeight="14.4" x14ac:dyDescent="0.3"/>
  <cols>
    <col min="1" max="1" width="17.5546875" style="55" customWidth="1"/>
    <col min="2" max="2" width="18.6640625" style="55" customWidth="1"/>
    <col min="3" max="8" width="10.6640625" style="55" customWidth="1"/>
    <col min="9" max="256" width="9.109375" style="55"/>
    <col min="257" max="257" width="17.5546875" style="55" customWidth="1"/>
    <col min="258" max="258" width="18.6640625" style="55" customWidth="1"/>
    <col min="259" max="264" width="10.6640625" style="55" customWidth="1"/>
    <col min="265" max="512" width="9.109375" style="55"/>
    <col min="513" max="513" width="17.5546875" style="55" customWidth="1"/>
    <col min="514" max="514" width="18.6640625" style="55" customWidth="1"/>
    <col min="515" max="520" width="10.6640625" style="55" customWidth="1"/>
    <col min="521" max="768" width="9.109375" style="55"/>
    <col min="769" max="769" width="17.5546875" style="55" customWidth="1"/>
    <col min="770" max="770" width="18.6640625" style="55" customWidth="1"/>
    <col min="771" max="776" width="10.6640625" style="55" customWidth="1"/>
    <col min="777" max="1024" width="9.109375" style="55"/>
    <col min="1025" max="1025" width="17.5546875" style="55" customWidth="1"/>
    <col min="1026" max="1026" width="18.6640625" style="55" customWidth="1"/>
    <col min="1027" max="1032" width="10.6640625" style="55" customWidth="1"/>
    <col min="1033" max="1280" width="9.109375" style="55"/>
    <col min="1281" max="1281" width="17.5546875" style="55" customWidth="1"/>
    <col min="1282" max="1282" width="18.6640625" style="55" customWidth="1"/>
    <col min="1283" max="1288" width="10.6640625" style="55" customWidth="1"/>
    <col min="1289" max="1536" width="9.109375" style="55"/>
    <col min="1537" max="1537" width="17.5546875" style="55" customWidth="1"/>
    <col min="1538" max="1538" width="18.6640625" style="55" customWidth="1"/>
    <col min="1539" max="1544" width="10.6640625" style="55" customWidth="1"/>
    <col min="1545" max="1792" width="9.109375" style="55"/>
    <col min="1793" max="1793" width="17.5546875" style="55" customWidth="1"/>
    <col min="1794" max="1794" width="18.6640625" style="55" customWidth="1"/>
    <col min="1795" max="1800" width="10.6640625" style="55" customWidth="1"/>
    <col min="1801" max="2048" width="9.109375" style="55"/>
    <col min="2049" max="2049" width="17.5546875" style="55" customWidth="1"/>
    <col min="2050" max="2050" width="18.6640625" style="55" customWidth="1"/>
    <col min="2051" max="2056" width="10.6640625" style="55" customWidth="1"/>
    <col min="2057" max="2304" width="9.109375" style="55"/>
    <col min="2305" max="2305" width="17.5546875" style="55" customWidth="1"/>
    <col min="2306" max="2306" width="18.6640625" style="55" customWidth="1"/>
    <col min="2307" max="2312" width="10.6640625" style="55" customWidth="1"/>
    <col min="2313" max="2560" width="9.109375" style="55"/>
    <col min="2561" max="2561" width="17.5546875" style="55" customWidth="1"/>
    <col min="2562" max="2562" width="18.6640625" style="55" customWidth="1"/>
    <col min="2563" max="2568" width="10.6640625" style="55" customWidth="1"/>
    <col min="2569" max="2816" width="9.109375" style="55"/>
    <col min="2817" max="2817" width="17.5546875" style="55" customWidth="1"/>
    <col min="2818" max="2818" width="18.6640625" style="55" customWidth="1"/>
    <col min="2819" max="2824" width="10.6640625" style="55" customWidth="1"/>
    <col min="2825" max="3072" width="9.109375" style="55"/>
    <col min="3073" max="3073" width="17.5546875" style="55" customWidth="1"/>
    <col min="3074" max="3074" width="18.6640625" style="55" customWidth="1"/>
    <col min="3075" max="3080" width="10.6640625" style="55" customWidth="1"/>
    <col min="3081" max="3328" width="9.109375" style="55"/>
    <col min="3329" max="3329" width="17.5546875" style="55" customWidth="1"/>
    <col min="3330" max="3330" width="18.6640625" style="55" customWidth="1"/>
    <col min="3331" max="3336" width="10.6640625" style="55" customWidth="1"/>
    <col min="3337" max="3584" width="9.109375" style="55"/>
    <col min="3585" max="3585" width="17.5546875" style="55" customWidth="1"/>
    <col min="3586" max="3586" width="18.6640625" style="55" customWidth="1"/>
    <col min="3587" max="3592" width="10.6640625" style="55" customWidth="1"/>
    <col min="3593" max="3840" width="9.109375" style="55"/>
    <col min="3841" max="3841" width="17.5546875" style="55" customWidth="1"/>
    <col min="3842" max="3842" width="18.6640625" style="55" customWidth="1"/>
    <col min="3843" max="3848" width="10.6640625" style="55" customWidth="1"/>
    <col min="3849" max="4096" width="9.109375" style="55"/>
    <col min="4097" max="4097" width="17.5546875" style="55" customWidth="1"/>
    <col min="4098" max="4098" width="18.6640625" style="55" customWidth="1"/>
    <col min="4099" max="4104" width="10.6640625" style="55" customWidth="1"/>
    <col min="4105" max="4352" width="9.109375" style="55"/>
    <col min="4353" max="4353" width="17.5546875" style="55" customWidth="1"/>
    <col min="4354" max="4354" width="18.6640625" style="55" customWidth="1"/>
    <col min="4355" max="4360" width="10.6640625" style="55" customWidth="1"/>
    <col min="4361" max="4608" width="9.109375" style="55"/>
    <col min="4609" max="4609" width="17.5546875" style="55" customWidth="1"/>
    <col min="4610" max="4610" width="18.6640625" style="55" customWidth="1"/>
    <col min="4611" max="4616" width="10.6640625" style="55" customWidth="1"/>
    <col min="4617" max="4864" width="9.109375" style="55"/>
    <col min="4865" max="4865" width="17.5546875" style="55" customWidth="1"/>
    <col min="4866" max="4866" width="18.6640625" style="55" customWidth="1"/>
    <col min="4867" max="4872" width="10.6640625" style="55" customWidth="1"/>
    <col min="4873" max="5120" width="9.109375" style="55"/>
    <col min="5121" max="5121" width="17.5546875" style="55" customWidth="1"/>
    <col min="5122" max="5122" width="18.6640625" style="55" customWidth="1"/>
    <col min="5123" max="5128" width="10.6640625" style="55" customWidth="1"/>
    <col min="5129" max="5376" width="9.109375" style="55"/>
    <col min="5377" max="5377" width="17.5546875" style="55" customWidth="1"/>
    <col min="5378" max="5378" width="18.6640625" style="55" customWidth="1"/>
    <col min="5379" max="5384" width="10.6640625" style="55" customWidth="1"/>
    <col min="5385" max="5632" width="9.109375" style="55"/>
    <col min="5633" max="5633" width="17.5546875" style="55" customWidth="1"/>
    <col min="5634" max="5634" width="18.6640625" style="55" customWidth="1"/>
    <col min="5635" max="5640" width="10.6640625" style="55" customWidth="1"/>
    <col min="5641" max="5888" width="9.109375" style="55"/>
    <col min="5889" max="5889" width="17.5546875" style="55" customWidth="1"/>
    <col min="5890" max="5890" width="18.6640625" style="55" customWidth="1"/>
    <col min="5891" max="5896" width="10.6640625" style="55" customWidth="1"/>
    <col min="5897" max="6144" width="9.109375" style="55"/>
    <col min="6145" max="6145" width="17.5546875" style="55" customWidth="1"/>
    <col min="6146" max="6146" width="18.6640625" style="55" customWidth="1"/>
    <col min="6147" max="6152" width="10.6640625" style="55" customWidth="1"/>
    <col min="6153" max="6400" width="9.109375" style="55"/>
    <col min="6401" max="6401" width="17.5546875" style="55" customWidth="1"/>
    <col min="6402" max="6402" width="18.6640625" style="55" customWidth="1"/>
    <col min="6403" max="6408" width="10.6640625" style="55" customWidth="1"/>
    <col min="6409" max="6656" width="9.109375" style="55"/>
    <col min="6657" max="6657" width="17.5546875" style="55" customWidth="1"/>
    <col min="6658" max="6658" width="18.6640625" style="55" customWidth="1"/>
    <col min="6659" max="6664" width="10.6640625" style="55" customWidth="1"/>
    <col min="6665" max="6912" width="9.109375" style="55"/>
    <col min="6913" max="6913" width="17.5546875" style="55" customWidth="1"/>
    <col min="6914" max="6914" width="18.6640625" style="55" customWidth="1"/>
    <col min="6915" max="6920" width="10.6640625" style="55" customWidth="1"/>
    <col min="6921" max="7168" width="9.109375" style="55"/>
    <col min="7169" max="7169" width="17.5546875" style="55" customWidth="1"/>
    <col min="7170" max="7170" width="18.6640625" style="55" customWidth="1"/>
    <col min="7171" max="7176" width="10.6640625" style="55" customWidth="1"/>
    <col min="7177" max="7424" width="9.109375" style="55"/>
    <col min="7425" max="7425" width="17.5546875" style="55" customWidth="1"/>
    <col min="7426" max="7426" width="18.6640625" style="55" customWidth="1"/>
    <col min="7427" max="7432" width="10.6640625" style="55" customWidth="1"/>
    <col min="7433" max="7680" width="9.109375" style="55"/>
    <col min="7681" max="7681" width="17.5546875" style="55" customWidth="1"/>
    <col min="7682" max="7682" width="18.6640625" style="55" customWidth="1"/>
    <col min="7683" max="7688" width="10.6640625" style="55" customWidth="1"/>
    <col min="7689" max="7936" width="9.109375" style="55"/>
    <col min="7937" max="7937" width="17.5546875" style="55" customWidth="1"/>
    <col min="7938" max="7938" width="18.6640625" style="55" customWidth="1"/>
    <col min="7939" max="7944" width="10.6640625" style="55" customWidth="1"/>
    <col min="7945" max="8192" width="9.109375" style="55"/>
    <col min="8193" max="8193" width="17.5546875" style="55" customWidth="1"/>
    <col min="8194" max="8194" width="18.6640625" style="55" customWidth="1"/>
    <col min="8195" max="8200" width="10.6640625" style="55" customWidth="1"/>
    <col min="8201" max="8448" width="9.109375" style="55"/>
    <col min="8449" max="8449" width="17.5546875" style="55" customWidth="1"/>
    <col min="8450" max="8450" width="18.6640625" style="55" customWidth="1"/>
    <col min="8451" max="8456" width="10.6640625" style="55" customWidth="1"/>
    <col min="8457" max="8704" width="9.109375" style="55"/>
    <col min="8705" max="8705" width="17.5546875" style="55" customWidth="1"/>
    <col min="8706" max="8706" width="18.6640625" style="55" customWidth="1"/>
    <col min="8707" max="8712" width="10.6640625" style="55" customWidth="1"/>
    <col min="8713" max="8960" width="9.109375" style="55"/>
    <col min="8961" max="8961" width="17.5546875" style="55" customWidth="1"/>
    <col min="8962" max="8962" width="18.6640625" style="55" customWidth="1"/>
    <col min="8963" max="8968" width="10.6640625" style="55" customWidth="1"/>
    <col min="8969" max="9216" width="9.109375" style="55"/>
    <col min="9217" max="9217" width="17.5546875" style="55" customWidth="1"/>
    <col min="9218" max="9218" width="18.6640625" style="55" customWidth="1"/>
    <col min="9219" max="9224" width="10.6640625" style="55" customWidth="1"/>
    <col min="9225" max="9472" width="9.109375" style="55"/>
    <col min="9473" max="9473" width="17.5546875" style="55" customWidth="1"/>
    <col min="9474" max="9474" width="18.6640625" style="55" customWidth="1"/>
    <col min="9475" max="9480" width="10.6640625" style="55" customWidth="1"/>
    <col min="9481" max="9728" width="9.109375" style="55"/>
    <col min="9729" max="9729" width="17.5546875" style="55" customWidth="1"/>
    <col min="9730" max="9730" width="18.6640625" style="55" customWidth="1"/>
    <col min="9731" max="9736" width="10.6640625" style="55" customWidth="1"/>
    <col min="9737" max="9984" width="9.109375" style="55"/>
    <col min="9985" max="9985" width="17.5546875" style="55" customWidth="1"/>
    <col min="9986" max="9986" width="18.6640625" style="55" customWidth="1"/>
    <col min="9987" max="9992" width="10.6640625" style="55" customWidth="1"/>
    <col min="9993" max="10240" width="9.109375" style="55"/>
    <col min="10241" max="10241" width="17.5546875" style="55" customWidth="1"/>
    <col min="10242" max="10242" width="18.6640625" style="55" customWidth="1"/>
    <col min="10243" max="10248" width="10.6640625" style="55" customWidth="1"/>
    <col min="10249" max="10496" width="9.109375" style="55"/>
    <col min="10497" max="10497" width="17.5546875" style="55" customWidth="1"/>
    <col min="10498" max="10498" width="18.6640625" style="55" customWidth="1"/>
    <col min="10499" max="10504" width="10.6640625" style="55" customWidth="1"/>
    <col min="10505" max="10752" width="9.109375" style="55"/>
    <col min="10753" max="10753" width="17.5546875" style="55" customWidth="1"/>
    <col min="10754" max="10754" width="18.6640625" style="55" customWidth="1"/>
    <col min="10755" max="10760" width="10.6640625" style="55" customWidth="1"/>
    <col min="10761" max="11008" width="9.109375" style="55"/>
    <col min="11009" max="11009" width="17.5546875" style="55" customWidth="1"/>
    <col min="11010" max="11010" width="18.6640625" style="55" customWidth="1"/>
    <col min="11011" max="11016" width="10.6640625" style="55" customWidth="1"/>
    <col min="11017" max="11264" width="9.109375" style="55"/>
    <col min="11265" max="11265" width="17.5546875" style="55" customWidth="1"/>
    <col min="11266" max="11266" width="18.6640625" style="55" customWidth="1"/>
    <col min="11267" max="11272" width="10.6640625" style="55" customWidth="1"/>
    <col min="11273" max="11520" width="9.109375" style="55"/>
    <col min="11521" max="11521" width="17.5546875" style="55" customWidth="1"/>
    <col min="11522" max="11522" width="18.6640625" style="55" customWidth="1"/>
    <col min="11523" max="11528" width="10.6640625" style="55" customWidth="1"/>
    <col min="11529" max="11776" width="9.109375" style="55"/>
    <col min="11777" max="11777" width="17.5546875" style="55" customWidth="1"/>
    <col min="11778" max="11778" width="18.6640625" style="55" customWidth="1"/>
    <col min="11779" max="11784" width="10.6640625" style="55" customWidth="1"/>
    <col min="11785" max="12032" width="9.109375" style="55"/>
    <col min="12033" max="12033" width="17.5546875" style="55" customWidth="1"/>
    <col min="12034" max="12034" width="18.6640625" style="55" customWidth="1"/>
    <col min="12035" max="12040" width="10.6640625" style="55" customWidth="1"/>
    <col min="12041" max="12288" width="9.109375" style="55"/>
    <col min="12289" max="12289" width="17.5546875" style="55" customWidth="1"/>
    <col min="12290" max="12290" width="18.6640625" style="55" customWidth="1"/>
    <col min="12291" max="12296" width="10.6640625" style="55" customWidth="1"/>
    <col min="12297" max="12544" width="9.109375" style="55"/>
    <col min="12545" max="12545" width="17.5546875" style="55" customWidth="1"/>
    <col min="12546" max="12546" width="18.6640625" style="55" customWidth="1"/>
    <col min="12547" max="12552" width="10.6640625" style="55" customWidth="1"/>
    <col min="12553" max="12800" width="9.109375" style="55"/>
    <col min="12801" max="12801" width="17.5546875" style="55" customWidth="1"/>
    <col min="12802" max="12802" width="18.6640625" style="55" customWidth="1"/>
    <col min="12803" max="12808" width="10.6640625" style="55" customWidth="1"/>
    <col min="12809" max="13056" width="9.109375" style="55"/>
    <col min="13057" max="13057" width="17.5546875" style="55" customWidth="1"/>
    <col min="13058" max="13058" width="18.6640625" style="55" customWidth="1"/>
    <col min="13059" max="13064" width="10.6640625" style="55" customWidth="1"/>
    <col min="13065" max="13312" width="9.109375" style="55"/>
    <col min="13313" max="13313" width="17.5546875" style="55" customWidth="1"/>
    <col min="13314" max="13314" width="18.6640625" style="55" customWidth="1"/>
    <col min="13315" max="13320" width="10.6640625" style="55" customWidth="1"/>
    <col min="13321" max="13568" width="9.109375" style="55"/>
    <col min="13569" max="13569" width="17.5546875" style="55" customWidth="1"/>
    <col min="13570" max="13570" width="18.6640625" style="55" customWidth="1"/>
    <col min="13571" max="13576" width="10.6640625" style="55" customWidth="1"/>
    <col min="13577" max="13824" width="9.109375" style="55"/>
    <col min="13825" max="13825" width="17.5546875" style="55" customWidth="1"/>
    <col min="13826" max="13826" width="18.6640625" style="55" customWidth="1"/>
    <col min="13827" max="13832" width="10.6640625" style="55" customWidth="1"/>
    <col min="13833" max="14080" width="9.109375" style="55"/>
    <col min="14081" max="14081" width="17.5546875" style="55" customWidth="1"/>
    <col min="14082" max="14082" width="18.6640625" style="55" customWidth="1"/>
    <col min="14083" max="14088" width="10.6640625" style="55" customWidth="1"/>
    <col min="14089" max="14336" width="9.109375" style="55"/>
    <col min="14337" max="14337" width="17.5546875" style="55" customWidth="1"/>
    <col min="14338" max="14338" width="18.6640625" style="55" customWidth="1"/>
    <col min="14339" max="14344" width="10.6640625" style="55" customWidth="1"/>
    <col min="14345" max="14592" width="9.109375" style="55"/>
    <col min="14593" max="14593" width="17.5546875" style="55" customWidth="1"/>
    <col min="14594" max="14594" width="18.6640625" style="55" customWidth="1"/>
    <col min="14595" max="14600" width="10.6640625" style="55" customWidth="1"/>
    <col min="14601" max="14848" width="9.109375" style="55"/>
    <col min="14849" max="14849" width="17.5546875" style="55" customWidth="1"/>
    <col min="14850" max="14850" width="18.6640625" style="55" customWidth="1"/>
    <col min="14851" max="14856" width="10.6640625" style="55" customWidth="1"/>
    <col min="14857" max="15104" width="9.109375" style="55"/>
    <col min="15105" max="15105" width="17.5546875" style="55" customWidth="1"/>
    <col min="15106" max="15106" width="18.6640625" style="55" customWidth="1"/>
    <col min="15107" max="15112" width="10.6640625" style="55" customWidth="1"/>
    <col min="15113" max="15360" width="9.109375" style="55"/>
    <col min="15361" max="15361" width="17.5546875" style="55" customWidth="1"/>
    <col min="15362" max="15362" width="18.6640625" style="55" customWidth="1"/>
    <col min="15363" max="15368" width="10.6640625" style="55" customWidth="1"/>
    <col min="15369" max="15616" width="9.109375" style="55"/>
    <col min="15617" max="15617" width="17.5546875" style="55" customWidth="1"/>
    <col min="15618" max="15618" width="18.6640625" style="55" customWidth="1"/>
    <col min="15619" max="15624" width="10.6640625" style="55" customWidth="1"/>
    <col min="15625" max="15872" width="9.109375" style="55"/>
    <col min="15873" max="15873" width="17.5546875" style="55" customWidth="1"/>
    <col min="15874" max="15874" width="18.6640625" style="55" customWidth="1"/>
    <col min="15875" max="15880" width="10.6640625" style="55" customWidth="1"/>
    <col min="15881" max="16128" width="9.109375" style="55"/>
    <col min="16129" max="16129" width="17.5546875" style="55" customWidth="1"/>
    <col min="16130" max="16130" width="18.6640625" style="55" customWidth="1"/>
    <col min="16131" max="16136" width="10.6640625" style="55" customWidth="1"/>
    <col min="16137" max="16384" width="9.109375" style="55"/>
  </cols>
  <sheetData>
    <row r="1" spans="1:8" ht="17.399999999999999" x14ac:dyDescent="0.3">
      <c r="A1" s="86" t="s">
        <v>144</v>
      </c>
      <c r="B1" s="87"/>
      <c r="C1" s="87"/>
      <c r="D1" s="87"/>
      <c r="E1" s="87"/>
      <c r="F1" s="87"/>
      <c r="G1" s="87"/>
      <c r="H1" s="88"/>
    </row>
    <row r="2" spans="1:8" ht="15.6" x14ac:dyDescent="0.3">
      <c r="A2" s="89" t="s">
        <v>125</v>
      </c>
      <c r="B2" s="90"/>
      <c r="C2" s="90"/>
      <c r="D2" s="90"/>
      <c r="E2" s="90"/>
      <c r="F2" s="90"/>
      <c r="G2" s="90"/>
      <c r="H2" s="91"/>
    </row>
    <row r="3" spans="1:8" ht="15.6" x14ac:dyDescent="0.3">
      <c r="A3" s="45" t="s">
        <v>145</v>
      </c>
      <c r="B3" s="33"/>
      <c r="C3" s="33"/>
      <c r="D3" s="56">
        <v>43</v>
      </c>
      <c r="E3" s="33" t="s">
        <v>91</v>
      </c>
      <c r="F3" s="33"/>
      <c r="G3" s="33"/>
      <c r="H3" s="57">
        <f>C4+C5</f>
        <v>1215</v>
      </c>
    </row>
    <row r="4" spans="1:8" ht="15.6" x14ac:dyDescent="0.3">
      <c r="A4" s="106" t="s">
        <v>94</v>
      </c>
      <c r="B4" s="107"/>
      <c r="C4" s="32">
        <v>501</v>
      </c>
      <c r="D4" s="58">
        <v>501</v>
      </c>
      <c r="E4" s="108" t="s">
        <v>92</v>
      </c>
      <c r="F4" s="109"/>
      <c r="G4" s="109"/>
      <c r="H4" s="55">
        <f>'[1]KHOI MN'!H5+'[1]KHOI 1'!H5+'[1]KHOI 2'!H5+'[1]KHOI 3'!H5+'[1]KHOI 4'!H5+'[1]KHOI 5'!H5+'[1]KHOI 6'!H5+'[1]KHOI 7'!H5+'[1]KHOI 8'!H5+'[1]KHOI 9'!H5+'[1]KHOI 10'!H5+'[1]KHOI 11'!H5+'[1]KHOI 12'!H5</f>
        <v>0</v>
      </c>
    </row>
    <row r="5" spans="1:8" ht="15.6" x14ac:dyDescent="0.3">
      <c r="A5" s="112" t="s">
        <v>95</v>
      </c>
      <c r="B5" s="113"/>
      <c r="C5" s="59">
        <v>714</v>
      </c>
      <c r="D5" s="58">
        <v>714</v>
      </c>
      <c r="E5" s="110"/>
      <c r="F5" s="111"/>
      <c r="G5" s="111"/>
      <c r="H5" s="58">
        <f>D4+D5</f>
        <v>1215</v>
      </c>
    </row>
    <row r="6" spans="1:8" ht="15.6" x14ac:dyDescent="0.3">
      <c r="A6" s="114" t="s">
        <v>40</v>
      </c>
      <c r="B6" s="115"/>
      <c r="C6" s="118" t="s">
        <v>41</v>
      </c>
      <c r="D6" s="119"/>
      <c r="E6" s="119"/>
      <c r="F6" s="119"/>
      <c r="G6" s="119"/>
      <c r="H6" s="120"/>
    </row>
    <row r="7" spans="1:8" ht="31.2" x14ac:dyDescent="0.3">
      <c r="A7" s="116"/>
      <c r="B7" s="117"/>
      <c r="C7" s="71" t="s">
        <v>38</v>
      </c>
      <c r="D7" s="71" t="s">
        <v>42</v>
      </c>
      <c r="E7" s="71" t="s">
        <v>39</v>
      </c>
      <c r="F7" s="71" t="s">
        <v>42</v>
      </c>
      <c r="G7" s="71" t="s">
        <v>37</v>
      </c>
      <c r="H7" s="71" t="s">
        <v>42</v>
      </c>
    </row>
    <row r="8" spans="1:8" x14ac:dyDescent="0.3">
      <c r="A8" s="96"/>
      <c r="B8" s="97"/>
      <c r="C8" s="34" t="s">
        <v>43</v>
      </c>
      <c r="D8" s="34" t="s">
        <v>44</v>
      </c>
      <c r="E8" s="34" t="s">
        <v>45</v>
      </c>
      <c r="F8" s="34" t="s">
        <v>46</v>
      </c>
      <c r="G8" s="34" t="s">
        <v>47</v>
      </c>
      <c r="H8" s="34" t="s">
        <v>48</v>
      </c>
    </row>
    <row r="9" spans="1:8" ht="15.6" x14ac:dyDescent="0.3">
      <c r="A9" s="104" t="s">
        <v>49</v>
      </c>
      <c r="B9" s="105"/>
      <c r="C9" s="54">
        <v>0</v>
      </c>
      <c r="D9" s="60">
        <f>ROUND(C9/$D$4*100,2)</f>
        <v>0</v>
      </c>
      <c r="E9" s="54">
        <v>0</v>
      </c>
      <c r="F9" s="61">
        <f>ROUND(E9/$D$5*100,2)</f>
        <v>0</v>
      </c>
      <c r="G9" s="64">
        <f>C9+E9</f>
        <v>0</v>
      </c>
      <c r="H9" s="61">
        <f>ROUND(G9/$H$5*100,2)</f>
        <v>0</v>
      </c>
    </row>
    <row r="10" spans="1:8" ht="15.6" x14ac:dyDescent="0.3">
      <c r="A10" s="104" t="s">
        <v>50</v>
      </c>
      <c r="B10" s="105"/>
      <c r="C10" s="54">
        <v>0</v>
      </c>
      <c r="D10" s="61">
        <f t="shared" ref="D10:D29" si="0">ROUND(C10/$D$4*100,2)</f>
        <v>0</v>
      </c>
      <c r="E10" s="54">
        <v>0</v>
      </c>
      <c r="F10" s="61">
        <f t="shared" ref="F10:F29" si="1">ROUND(E10/$D$5*100,2)</f>
        <v>0</v>
      </c>
      <c r="G10" s="64">
        <f t="shared" ref="G10:G29" si="2">C10+E10</f>
        <v>0</v>
      </c>
      <c r="H10" s="61">
        <f t="shared" ref="H10:H29" si="3">ROUND(G10/$H$5*100,2)</f>
        <v>0</v>
      </c>
    </row>
    <row r="11" spans="1:8" ht="15" customHeight="1" x14ac:dyDescent="0.3">
      <c r="A11" s="101" t="s">
        <v>51</v>
      </c>
      <c r="B11" s="73" t="s">
        <v>52</v>
      </c>
      <c r="C11" s="54">
        <v>10</v>
      </c>
      <c r="D11" s="61">
        <f t="shared" si="0"/>
        <v>2</v>
      </c>
      <c r="E11" s="54">
        <v>10</v>
      </c>
      <c r="F11" s="61">
        <f t="shared" si="1"/>
        <v>1.4</v>
      </c>
      <c r="G11" s="64">
        <f t="shared" si="2"/>
        <v>20</v>
      </c>
      <c r="H11" s="61">
        <f t="shared" si="3"/>
        <v>1.65</v>
      </c>
    </row>
    <row r="12" spans="1:8" ht="15" customHeight="1" x14ac:dyDescent="0.3">
      <c r="A12" s="103"/>
      <c r="B12" s="73" t="s">
        <v>53</v>
      </c>
      <c r="C12" s="54">
        <v>5</v>
      </c>
      <c r="D12" s="61">
        <f t="shared" si="0"/>
        <v>1</v>
      </c>
      <c r="E12" s="54">
        <v>5</v>
      </c>
      <c r="F12" s="61">
        <f t="shared" si="1"/>
        <v>0.7</v>
      </c>
      <c r="G12" s="64">
        <f t="shared" si="2"/>
        <v>10</v>
      </c>
      <c r="H12" s="61">
        <f t="shared" si="3"/>
        <v>0.82</v>
      </c>
    </row>
    <row r="13" spans="1:8" ht="15.6" x14ac:dyDescent="0.3">
      <c r="A13" s="104" t="s">
        <v>54</v>
      </c>
      <c r="B13" s="105"/>
      <c r="C13" s="54">
        <v>0</v>
      </c>
      <c r="D13" s="61">
        <f t="shared" si="0"/>
        <v>0</v>
      </c>
      <c r="E13" s="54">
        <v>0</v>
      </c>
      <c r="F13" s="61">
        <f t="shared" si="1"/>
        <v>0</v>
      </c>
      <c r="G13" s="64">
        <f t="shared" si="2"/>
        <v>0</v>
      </c>
      <c r="H13" s="61">
        <f t="shared" si="3"/>
        <v>0</v>
      </c>
    </row>
    <row r="14" spans="1:8" ht="15.6" x14ac:dyDescent="0.3">
      <c r="A14" s="104" t="s">
        <v>55</v>
      </c>
      <c r="B14" s="105"/>
      <c r="C14" s="54">
        <v>0</v>
      </c>
      <c r="D14" s="61">
        <f t="shared" si="0"/>
        <v>0</v>
      </c>
      <c r="E14" s="54">
        <v>0</v>
      </c>
      <c r="F14" s="61">
        <f t="shared" si="1"/>
        <v>0</v>
      </c>
      <c r="G14" s="64">
        <f t="shared" si="2"/>
        <v>0</v>
      </c>
      <c r="H14" s="61">
        <f t="shared" si="3"/>
        <v>0</v>
      </c>
    </row>
    <row r="15" spans="1:8" ht="15.6" x14ac:dyDescent="0.3">
      <c r="A15" s="104" t="s">
        <v>56</v>
      </c>
      <c r="B15" s="105"/>
      <c r="C15" s="54">
        <v>0</v>
      </c>
      <c r="D15" s="61">
        <f t="shared" si="0"/>
        <v>0</v>
      </c>
      <c r="E15" s="54">
        <v>0</v>
      </c>
      <c r="F15" s="61">
        <f t="shared" si="1"/>
        <v>0</v>
      </c>
      <c r="G15" s="64">
        <f t="shared" si="2"/>
        <v>0</v>
      </c>
      <c r="H15" s="61">
        <f t="shared" si="3"/>
        <v>0</v>
      </c>
    </row>
    <row r="16" spans="1:8" ht="15.6" x14ac:dyDescent="0.3">
      <c r="A16" s="104" t="s">
        <v>57</v>
      </c>
      <c r="B16" s="105"/>
      <c r="C16" s="54">
        <v>0</v>
      </c>
      <c r="D16" s="61">
        <f t="shared" si="0"/>
        <v>0</v>
      </c>
      <c r="E16" s="54">
        <v>0</v>
      </c>
      <c r="F16" s="61">
        <f t="shared" si="1"/>
        <v>0</v>
      </c>
      <c r="G16" s="64">
        <f t="shared" si="2"/>
        <v>0</v>
      </c>
      <c r="H16" s="61">
        <f t="shared" si="3"/>
        <v>0</v>
      </c>
    </row>
    <row r="17" spans="1:8" ht="15.6" x14ac:dyDescent="0.3">
      <c r="A17" s="104" t="s">
        <v>58</v>
      </c>
      <c r="B17" s="105"/>
      <c r="C17" s="54">
        <v>20</v>
      </c>
      <c r="D17" s="61">
        <f t="shared" si="0"/>
        <v>3.99</v>
      </c>
      <c r="E17" s="54">
        <v>20</v>
      </c>
      <c r="F17" s="61">
        <f t="shared" si="1"/>
        <v>2.8</v>
      </c>
      <c r="G17" s="64">
        <f t="shared" si="2"/>
        <v>40</v>
      </c>
      <c r="H17" s="61">
        <f t="shared" si="3"/>
        <v>3.29</v>
      </c>
    </row>
    <row r="18" spans="1:8" ht="15.6" x14ac:dyDescent="0.3">
      <c r="A18" s="104" t="s">
        <v>59</v>
      </c>
      <c r="B18" s="105"/>
      <c r="C18" s="54">
        <v>0</v>
      </c>
      <c r="D18" s="61">
        <f t="shared" si="0"/>
        <v>0</v>
      </c>
      <c r="E18" s="54">
        <v>0</v>
      </c>
      <c r="F18" s="61">
        <f t="shared" si="1"/>
        <v>0</v>
      </c>
      <c r="G18" s="64">
        <f t="shared" si="2"/>
        <v>0</v>
      </c>
      <c r="H18" s="61">
        <f t="shared" si="3"/>
        <v>0</v>
      </c>
    </row>
    <row r="19" spans="1:8" ht="15.6" x14ac:dyDescent="0.3">
      <c r="A19" s="104" t="s">
        <v>60</v>
      </c>
      <c r="B19" s="105"/>
      <c r="C19" s="54">
        <v>0</v>
      </c>
      <c r="D19" s="61">
        <f t="shared" si="0"/>
        <v>0</v>
      </c>
      <c r="E19" s="54">
        <v>0</v>
      </c>
      <c r="F19" s="61">
        <f t="shared" si="1"/>
        <v>0</v>
      </c>
      <c r="G19" s="64">
        <f t="shared" si="2"/>
        <v>0</v>
      </c>
      <c r="H19" s="61">
        <f t="shared" si="3"/>
        <v>0</v>
      </c>
    </row>
    <row r="20" spans="1:8" ht="15.6" x14ac:dyDescent="0.3">
      <c r="A20" s="104" t="s">
        <v>61</v>
      </c>
      <c r="B20" s="105"/>
      <c r="C20" s="54">
        <v>0</v>
      </c>
      <c r="D20" s="61">
        <f t="shared" si="0"/>
        <v>0</v>
      </c>
      <c r="E20" s="54">
        <v>0</v>
      </c>
      <c r="F20" s="61">
        <f t="shared" si="1"/>
        <v>0</v>
      </c>
      <c r="G20" s="64">
        <f t="shared" si="2"/>
        <v>0</v>
      </c>
      <c r="H20" s="61">
        <f t="shared" si="3"/>
        <v>0</v>
      </c>
    </row>
    <row r="21" spans="1:8" ht="15.6" x14ac:dyDescent="0.3">
      <c r="A21" s="104" t="s">
        <v>62</v>
      </c>
      <c r="B21" s="105"/>
      <c r="C21" s="54">
        <v>0</v>
      </c>
      <c r="D21" s="61">
        <f t="shared" si="0"/>
        <v>0</v>
      </c>
      <c r="E21" s="54">
        <v>0</v>
      </c>
      <c r="F21" s="61">
        <f t="shared" si="1"/>
        <v>0</v>
      </c>
      <c r="G21" s="64">
        <f t="shared" si="2"/>
        <v>0</v>
      </c>
      <c r="H21" s="61">
        <f t="shared" si="3"/>
        <v>0</v>
      </c>
    </row>
    <row r="22" spans="1:8" ht="15.6" x14ac:dyDescent="0.3">
      <c r="A22" s="104" t="s">
        <v>63</v>
      </c>
      <c r="B22" s="105"/>
      <c r="C22" s="54">
        <v>0</v>
      </c>
      <c r="D22" s="61">
        <f t="shared" si="0"/>
        <v>0</v>
      </c>
      <c r="E22" s="54">
        <v>0</v>
      </c>
      <c r="F22" s="61">
        <f t="shared" si="1"/>
        <v>0</v>
      </c>
      <c r="G22" s="64">
        <f t="shared" si="2"/>
        <v>0</v>
      </c>
      <c r="H22" s="61">
        <f t="shared" si="3"/>
        <v>0</v>
      </c>
    </row>
    <row r="23" spans="1:8" ht="15.6" x14ac:dyDescent="0.3">
      <c r="A23" s="104" t="s">
        <v>64</v>
      </c>
      <c r="B23" s="105"/>
      <c r="C23" s="54">
        <v>0</v>
      </c>
      <c r="D23" s="61">
        <f t="shared" si="0"/>
        <v>0</v>
      </c>
      <c r="E23" s="54">
        <v>0</v>
      </c>
      <c r="F23" s="61">
        <f t="shared" si="1"/>
        <v>0</v>
      </c>
      <c r="G23" s="64">
        <f t="shared" si="2"/>
        <v>0</v>
      </c>
      <c r="H23" s="61">
        <f t="shared" si="3"/>
        <v>0</v>
      </c>
    </row>
    <row r="24" spans="1:8" ht="15.6" x14ac:dyDescent="0.3">
      <c r="A24" s="101" t="s">
        <v>65</v>
      </c>
      <c r="B24" s="72" t="s">
        <v>66</v>
      </c>
      <c r="C24" s="54">
        <v>0</v>
      </c>
      <c r="D24" s="61">
        <f t="shared" si="0"/>
        <v>0</v>
      </c>
      <c r="E24" s="54">
        <v>0</v>
      </c>
      <c r="F24" s="61">
        <f t="shared" si="1"/>
        <v>0</v>
      </c>
      <c r="G24" s="64">
        <f t="shared" si="2"/>
        <v>0</v>
      </c>
      <c r="H24" s="61">
        <f t="shared" si="3"/>
        <v>0</v>
      </c>
    </row>
    <row r="25" spans="1:8" ht="15.6" x14ac:dyDescent="0.3">
      <c r="A25" s="102"/>
      <c r="B25" s="72" t="s">
        <v>67</v>
      </c>
      <c r="C25" s="54">
        <v>0</v>
      </c>
      <c r="D25" s="61">
        <f t="shared" si="0"/>
        <v>0</v>
      </c>
      <c r="E25" s="54">
        <v>0</v>
      </c>
      <c r="F25" s="61">
        <f t="shared" si="1"/>
        <v>0</v>
      </c>
      <c r="G25" s="64">
        <f t="shared" si="2"/>
        <v>0</v>
      </c>
      <c r="H25" s="61">
        <f t="shared" si="3"/>
        <v>0</v>
      </c>
    </row>
    <row r="26" spans="1:8" ht="15.6" x14ac:dyDescent="0.3">
      <c r="A26" s="102"/>
      <c r="B26" s="72" t="s">
        <v>68</v>
      </c>
      <c r="C26" s="54">
        <v>0</v>
      </c>
      <c r="D26" s="61">
        <f t="shared" si="0"/>
        <v>0</v>
      </c>
      <c r="E26" s="54">
        <v>0</v>
      </c>
      <c r="F26" s="61">
        <f t="shared" si="1"/>
        <v>0</v>
      </c>
      <c r="G26" s="64">
        <f t="shared" si="2"/>
        <v>0</v>
      </c>
      <c r="H26" s="61">
        <f t="shared" si="3"/>
        <v>0</v>
      </c>
    </row>
    <row r="27" spans="1:8" ht="15.6" x14ac:dyDescent="0.3">
      <c r="A27" s="103"/>
      <c r="B27" s="72" t="s">
        <v>69</v>
      </c>
      <c r="C27" s="54">
        <v>0</v>
      </c>
      <c r="D27" s="61">
        <f t="shared" si="0"/>
        <v>0</v>
      </c>
      <c r="E27" s="54">
        <v>0</v>
      </c>
      <c r="F27" s="61">
        <f t="shared" si="1"/>
        <v>0</v>
      </c>
      <c r="G27" s="64">
        <f t="shared" si="2"/>
        <v>0</v>
      </c>
      <c r="H27" s="61">
        <f t="shared" si="3"/>
        <v>0</v>
      </c>
    </row>
    <row r="28" spans="1:8" ht="15.6" x14ac:dyDescent="0.3">
      <c r="A28" s="104" t="s">
        <v>70</v>
      </c>
      <c r="B28" s="105"/>
      <c r="C28" s="54">
        <v>0</v>
      </c>
      <c r="D28" s="61">
        <f t="shared" si="0"/>
        <v>0</v>
      </c>
      <c r="E28" s="54">
        <v>0</v>
      </c>
      <c r="F28" s="61">
        <f t="shared" si="1"/>
        <v>0</v>
      </c>
      <c r="G28" s="64">
        <f t="shared" si="2"/>
        <v>0</v>
      </c>
      <c r="H28" s="61">
        <f t="shared" si="3"/>
        <v>0</v>
      </c>
    </row>
    <row r="29" spans="1:8" ht="15.6" x14ac:dyDescent="0.3">
      <c r="A29" s="104" t="s">
        <v>71</v>
      </c>
      <c r="B29" s="105"/>
      <c r="C29" s="54">
        <v>0</v>
      </c>
      <c r="D29" s="61">
        <f t="shared" si="0"/>
        <v>0</v>
      </c>
      <c r="E29" s="54">
        <v>0</v>
      </c>
      <c r="F29" s="61">
        <f t="shared" si="1"/>
        <v>0</v>
      </c>
      <c r="G29" s="64">
        <f t="shared" si="2"/>
        <v>0</v>
      </c>
      <c r="H29" s="61">
        <f t="shared" si="3"/>
        <v>0</v>
      </c>
    </row>
    <row r="30" spans="1:8" ht="15.6" x14ac:dyDescent="0.3">
      <c r="A30" s="62"/>
      <c r="B30" s="62"/>
      <c r="C30" s="62"/>
      <c r="D30" s="62"/>
      <c r="E30" s="62"/>
      <c r="F30" s="62"/>
      <c r="G30" s="62"/>
      <c r="H30" s="63" t="s">
        <v>88</v>
      </c>
    </row>
    <row r="31" spans="1:8" ht="15.6" x14ac:dyDescent="0.3">
      <c r="A31" s="62"/>
      <c r="B31" s="62"/>
      <c r="C31" s="62"/>
      <c r="D31" s="62"/>
      <c r="E31" s="62"/>
      <c r="F31" s="62"/>
      <c r="G31" s="35" t="s">
        <v>33</v>
      </c>
      <c r="H31" s="62"/>
    </row>
    <row r="32" spans="1:8" ht="15.6" x14ac:dyDescent="0.3">
      <c r="A32" s="62"/>
      <c r="B32" s="62"/>
      <c r="C32" s="62"/>
      <c r="D32" s="62"/>
      <c r="E32" s="62"/>
      <c r="F32" s="62"/>
      <c r="G32" s="36" t="s">
        <v>35</v>
      </c>
      <c r="H32" s="62"/>
    </row>
  </sheetData>
  <mergeCells count="25">
    <mergeCell ref="A29:B29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A27"/>
    <mergeCell ref="A28:B28"/>
    <mergeCell ref="A14:B14"/>
    <mergeCell ref="A1:H1"/>
    <mergeCell ref="A2:H2"/>
    <mergeCell ref="A4:B4"/>
    <mergeCell ref="E4:G5"/>
    <mergeCell ref="A5:B5"/>
    <mergeCell ref="A6:B7"/>
    <mergeCell ref="C6:H6"/>
    <mergeCell ref="A8:B8"/>
    <mergeCell ref="A9:B9"/>
    <mergeCell ref="A10:B10"/>
    <mergeCell ref="A11:A12"/>
    <mergeCell ref="A13:B13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workbookViewId="0">
      <selection sqref="A1:XFD1048576"/>
    </sheetView>
  </sheetViews>
  <sheetFormatPr defaultColWidth="9.109375" defaultRowHeight="15.6" x14ac:dyDescent="0.3"/>
  <cols>
    <col min="1" max="1" width="13.33203125" style="38" customWidth="1"/>
    <col min="2" max="2" width="16.88671875" style="38" bestFit="1" customWidth="1"/>
    <col min="3" max="3" width="11.109375" style="38" customWidth="1"/>
    <col min="4" max="4" width="9.109375" style="38" customWidth="1"/>
    <col min="5" max="5" width="10.6640625" style="38" customWidth="1"/>
    <col min="6" max="6" width="9.109375" style="38"/>
    <col min="7" max="7" width="11.44140625" style="38" customWidth="1"/>
    <col min="8" max="8" width="9.109375" style="38"/>
    <col min="9" max="9" width="81.5546875" style="38" customWidth="1"/>
    <col min="10" max="256" width="9.109375" style="38"/>
    <col min="257" max="257" width="13.33203125" style="38" customWidth="1"/>
    <col min="258" max="258" width="16.88671875" style="38" bestFit="1" customWidth="1"/>
    <col min="259" max="259" width="11.109375" style="38" customWidth="1"/>
    <col min="260" max="260" width="9.109375" style="38" customWidth="1"/>
    <col min="261" max="261" width="10.6640625" style="38" customWidth="1"/>
    <col min="262" max="262" width="9.109375" style="38"/>
    <col min="263" max="263" width="11.44140625" style="38" customWidth="1"/>
    <col min="264" max="264" width="9.109375" style="38"/>
    <col min="265" max="265" width="81.5546875" style="38" customWidth="1"/>
    <col min="266" max="512" width="9.109375" style="38"/>
    <col min="513" max="513" width="13.33203125" style="38" customWidth="1"/>
    <col min="514" max="514" width="16.88671875" style="38" bestFit="1" customWidth="1"/>
    <col min="515" max="515" width="11.109375" style="38" customWidth="1"/>
    <col min="516" max="516" width="9.109375" style="38" customWidth="1"/>
    <col min="517" max="517" width="10.6640625" style="38" customWidth="1"/>
    <col min="518" max="518" width="9.109375" style="38"/>
    <col min="519" max="519" width="11.44140625" style="38" customWidth="1"/>
    <col min="520" max="520" width="9.109375" style="38"/>
    <col min="521" max="521" width="81.5546875" style="38" customWidth="1"/>
    <col min="522" max="768" width="9.109375" style="38"/>
    <col min="769" max="769" width="13.33203125" style="38" customWidth="1"/>
    <col min="770" max="770" width="16.88671875" style="38" bestFit="1" customWidth="1"/>
    <col min="771" max="771" width="11.109375" style="38" customWidth="1"/>
    <col min="772" max="772" width="9.109375" style="38" customWidth="1"/>
    <col min="773" max="773" width="10.6640625" style="38" customWidth="1"/>
    <col min="774" max="774" width="9.109375" style="38"/>
    <col min="775" max="775" width="11.44140625" style="38" customWidth="1"/>
    <col min="776" max="776" width="9.109375" style="38"/>
    <col min="777" max="777" width="81.5546875" style="38" customWidth="1"/>
    <col min="778" max="1024" width="9.109375" style="38"/>
    <col min="1025" max="1025" width="13.33203125" style="38" customWidth="1"/>
    <col min="1026" max="1026" width="16.88671875" style="38" bestFit="1" customWidth="1"/>
    <col min="1027" max="1027" width="11.109375" style="38" customWidth="1"/>
    <col min="1028" max="1028" width="9.109375" style="38" customWidth="1"/>
    <col min="1029" max="1029" width="10.6640625" style="38" customWidth="1"/>
    <col min="1030" max="1030" width="9.109375" style="38"/>
    <col min="1031" max="1031" width="11.44140625" style="38" customWidth="1"/>
    <col min="1032" max="1032" width="9.109375" style="38"/>
    <col min="1033" max="1033" width="81.5546875" style="38" customWidth="1"/>
    <col min="1034" max="1280" width="9.109375" style="38"/>
    <col min="1281" max="1281" width="13.33203125" style="38" customWidth="1"/>
    <col min="1282" max="1282" width="16.88671875" style="38" bestFit="1" customWidth="1"/>
    <col min="1283" max="1283" width="11.109375" style="38" customWidth="1"/>
    <col min="1284" max="1284" width="9.109375" style="38" customWidth="1"/>
    <col min="1285" max="1285" width="10.6640625" style="38" customWidth="1"/>
    <col min="1286" max="1286" width="9.109375" style="38"/>
    <col min="1287" max="1287" width="11.44140625" style="38" customWidth="1"/>
    <col min="1288" max="1288" width="9.109375" style="38"/>
    <col min="1289" max="1289" width="81.5546875" style="38" customWidth="1"/>
    <col min="1290" max="1536" width="9.109375" style="38"/>
    <col min="1537" max="1537" width="13.33203125" style="38" customWidth="1"/>
    <col min="1538" max="1538" width="16.88671875" style="38" bestFit="1" customWidth="1"/>
    <col min="1539" max="1539" width="11.109375" style="38" customWidth="1"/>
    <col min="1540" max="1540" width="9.109375" style="38" customWidth="1"/>
    <col min="1541" max="1541" width="10.6640625" style="38" customWidth="1"/>
    <col min="1542" max="1542" width="9.109375" style="38"/>
    <col min="1543" max="1543" width="11.44140625" style="38" customWidth="1"/>
    <col min="1544" max="1544" width="9.109375" style="38"/>
    <col min="1545" max="1545" width="81.5546875" style="38" customWidth="1"/>
    <col min="1546" max="1792" width="9.109375" style="38"/>
    <col min="1793" max="1793" width="13.33203125" style="38" customWidth="1"/>
    <col min="1794" max="1794" width="16.88671875" style="38" bestFit="1" customWidth="1"/>
    <col min="1795" max="1795" width="11.109375" style="38" customWidth="1"/>
    <col min="1796" max="1796" width="9.109375" style="38" customWidth="1"/>
    <col min="1797" max="1797" width="10.6640625" style="38" customWidth="1"/>
    <col min="1798" max="1798" width="9.109375" style="38"/>
    <col min="1799" max="1799" width="11.44140625" style="38" customWidth="1"/>
    <col min="1800" max="1800" width="9.109375" style="38"/>
    <col min="1801" max="1801" width="81.5546875" style="38" customWidth="1"/>
    <col min="1802" max="2048" width="9.109375" style="38"/>
    <col min="2049" max="2049" width="13.33203125" style="38" customWidth="1"/>
    <col min="2050" max="2050" width="16.88671875" style="38" bestFit="1" customWidth="1"/>
    <col min="2051" max="2051" width="11.109375" style="38" customWidth="1"/>
    <col min="2052" max="2052" width="9.109375" style="38" customWidth="1"/>
    <col min="2053" max="2053" width="10.6640625" style="38" customWidth="1"/>
    <col min="2054" max="2054" width="9.109375" style="38"/>
    <col min="2055" max="2055" width="11.44140625" style="38" customWidth="1"/>
    <col min="2056" max="2056" width="9.109375" style="38"/>
    <col min="2057" max="2057" width="81.5546875" style="38" customWidth="1"/>
    <col min="2058" max="2304" width="9.109375" style="38"/>
    <col min="2305" max="2305" width="13.33203125" style="38" customWidth="1"/>
    <col min="2306" max="2306" width="16.88671875" style="38" bestFit="1" customWidth="1"/>
    <col min="2307" max="2307" width="11.109375" style="38" customWidth="1"/>
    <col min="2308" max="2308" width="9.109375" style="38" customWidth="1"/>
    <col min="2309" max="2309" width="10.6640625" style="38" customWidth="1"/>
    <col min="2310" max="2310" width="9.109375" style="38"/>
    <col min="2311" max="2311" width="11.44140625" style="38" customWidth="1"/>
    <col min="2312" max="2312" width="9.109375" style="38"/>
    <col min="2313" max="2313" width="81.5546875" style="38" customWidth="1"/>
    <col min="2314" max="2560" width="9.109375" style="38"/>
    <col min="2561" max="2561" width="13.33203125" style="38" customWidth="1"/>
    <col min="2562" max="2562" width="16.88671875" style="38" bestFit="1" customWidth="1"/>
    <col min="2563" max="2563" width="11.109375" style="38" customWidth="1"/>
    <col min="2564" max="2564" width="9.109375" style="38" customWidth="1"/>
    <col min="2565" max="2565" width="10.6640625" style="38" customWidth="1"/>
    <col min="2566" max="2566" width="9.109375" style="38"/>
    <col min="2567" max="2567" width="11.44140625" style="38" customWidth="1"/>
    <col min="2568" max="2568" width="9.109375" style="38"/>
    <col min="2569" max="2569" width="81.5546875" style="38" customWidth="1"/>
    <col min="2570" max="2816" width="9.109375" style="38"/>
    <col min="2817" max="2817" width="13.33203125" style="38" customWidth="1"/>
    <col min="2818" max="2818" width="16.88671875" style="38" bestFit="1" customWidth="1"/>
    <col min="2819" max="2819" width="11.109375" style="38" customWidth="1"/>
    <col min="2820" max="2820" width="9.109375" style="38" customWidth="1"/>
    <col min="2821" max="2821" width="10.6640625" style="38" customWidth="1"/>
    <col min="2822" max="2822" width="9.109375" style="38"/>
    <col min="2823" max="2823" width="11.44140625" style="38" customWidth="1"/>
    <col min="2824" max="2824" width="9.109375" style="38"/>
    <col min="2825" max="2825" width="81.5546875" style="38" customWidth="1"/>
    <col min="2826" max="3072" width="9.109375" style="38"/>
    <col min="3073" max="3073" width="13.33203125" style="38" customWidth="1"/>
    <col min="3074" max="3074" width="16.88671875" style="38" bestFit="1" customWidth="1"/>
    <col min="3075" max="3075" width="11.109375" style="38" customWidth="1"/>
    <col min="3076" max="3076" width="9.109375" style="38" customWidth="1"/>
    <col min="3077" max="3077" width="10.6640625" style="38" customWidth="1"/>
    <col min="3078" max="3078" width="9.109375" style="38"/>
    <col min="3079" max="3079" width="11.44140625" style="38" customWidth="1"/>
    <col min="3080" max="3080" width="9.109375" style="38"/>
    <col min="3081" max="3081" width="81.5546875" style="38" customWidth="1"/>
    <col min="3082" max="3328" width="9.109375" style="38"/>
    <col min="3329" max="3329" width="13.33203125" style="38" customWidth="1"/>
    <col min="3330" max="3330" width="16.88671875" style="38" bestFit="1" customWidth="1"/>
    <col min="3331" max="3331" width="11.109375" style="38" customWidth="1"/>
    <col min="3332" max="3332" width="9.109375" style="38" customWidth="1"/>
    <col min="3333" max="3333" width="10.6640625" style="38" customWidth="1"/>
    <col min="3334" max="3334" width="9.109375" style="38"/>
    <col min="3335" max="3335" width="11.44140625" style="38" customWidth="1"/>
    <col min="3336" max="3336" width="9.109375" style="38"/>
    <col min="3337" max="3337" width="81.5546875" style="38" customWidth="1"/>
    <col min="3338" max="3584" width="9.109375" style="38"/>
    <col min="3585" max="3585" width="13.33203125" style="38" customWidth="1"/>
    <col min="3586" max="3586" width="16.88671875" style="38" bestFit="1" customWidth="1"/>
    <col min="3587" max="3587" width="11.109375" style="38" customWidth="1"/>
    <col min="3588" max="3588" width="9.109375" style="38" customWidth="1"/>
    <col min="3589" max="3589" width="10.6640625" style="38" customWidth="1"/>
    <col min="3590" max="3590" width="9.109375" style="38"/>
    <col min="3591" max="3591" width="11.44140625" style="38" customWidth="1"/>
    <col min="3592" max="3592" width="9.109375" style="38"/>
    <col min="3593" max="3593" width="81.5546875" style="38" customWidth="1"/>
    <col min="3594" max="3840" width="9.109375" style="38"/>
    <col min="3841" max="3841" width="13.33203125" style="38" customWidth="1"/>
    <col min="3842" max="3842" width="16.88671875" style="38" bestFit="1" customWidth="1"/>
    <col min="3843" max="3843" width="11.109375" style="38" customWidth="1"/>
    <col min="3844" max="3844" width="9.109375" style="38" customWidth="1"/>
    <col min="3845" max="3845" width="10.6640625" style="38" customWidth="1"/>
    <col min="3846" max="3846" width="9.109375" style="38"/>
    <col min="3847" max="3847" width="11.44140625" style="38" customWidth="1"/>
    <col min="3848" max="3848" width="9.109375" style="38"/>
    <col min="3849" max="3849" width="81.5546875" style="38" customWidth="1"/>
    <col min="3850" max="4096" width="9.109375" style="38"/>
    <col min="4097" max="4097" width="13.33203125" style="38" customWidth="1"/>
    <col min="4098" max="4098" width="16.88671875" style="38" bestFit="1" customWidth="1"/>
    <col min="4099" max="4099" width="11.109375" style="38" customWidth="1"/>
    <col min="4100" max="4100" width="9.109375" style="38" customWidth="1"/>
    <col min="4101" max="4101" width="10.6640625" style="38" customWidth="1"/>
    <col min="4102" max="4102" width="9.109375" style="38"/>
    <col min="4103" max="4103" width="11.44140625" style="38" customWidth="1"/>
    <col min="4104" max="4104" width="9.109375" style="38"/>
    <col min="4105" max="4105" width="81.5546875" style="38" customWidth="1"/>
    <col min="4106" max="4352" width="9.109375" style="38"/>
    <col min="4353" max="4353" width="13.33203125" style="38" customWidth="1"/>
    <col min="4354" max="4354" width="16.88671875" style="38" bestFit="1" customWidth="1"/>
    <col min="4355" max="4355" width="11.109375" style="38" customWidth="1"/>
    <col min="4356" max="4356" width="9.109375" style="38" customWidth="1"/>
    <col min="4357" max="4357" width="10.6640625" style="38" customWidth="1"/>
    <col min="4358" max="4358" width="9.109375" style="38"/>
    <col min="4359" max="4359" width="11.44140625" style="38" customWidth="1"/>
    <col min="4360" max="4360" width="9.109375" style="38"/>
    <col min="4361" max="4361" width="81.5546875" style="38" customWidth="1"/>
    <col min="4362" max="4608" width="9.109375" style="38"/>
    <col min="4609" max="4609" width="13.33203125" style="38" customWidth="1"/>
    <col min="4610" max="4610" width="16.88671875" style="38" bestFit="1" customWidth="1"/>
    <col min="4611" max="4611" width="11.109375" style="38" customWidth="1"/>
    <col min="4612" max="4612" width="9.109375" style="38" customWidth="1"/>
    <col min="4613" max="4613" width="10.6640625" style="38" customWidth="1"/>
    <col min="4614" max="4614" width="9.109375" style="38"/>
    <col min="4615" max="4615" width="11.44140625" style="38" customWidth="1"/>
    <col min="4616" max="4616" width="9.109375" style="38"/>
    <col min="4617" max="4617" width="81.5546875" style="38" customWidth="1"/>
    <col min="4618" max="4864" width="9.109375" style="38"/>
    <col min="4865" max="4865" width="13.33203125" style="38" customWidth="1"/>
    <col min="4866" max="4866" width="16.88671875" style="38" bestFit="1" customWidth="1"/>
    <col min="4867" max="4867" width="11.109375" style="38" customWidth="1"/>
    <col min="4868" max="4868" width="9.109375" style="38" customWidth="1"/>
    <col min="4869" max="4869" width="10.6640625" style="38" customWidth="1"/>
    <col min="4870" max="4870" width="9.109375" style="38"/>
    <col min="4871" max="4871" width="11.44140625" style="38" customWidth="1"/>
    <col min="4872" max="4872" width="9.109375" style="38"/>
    <col min="4873" max="4873" width="81.5546875" style="38" customWidth="1"/>
    <col min="4874" max="5120" width="9.109375" style="38"/>
    <col min="5121" max="5121" width="13.33203125" style="38" customWidth="1"/>
    <col min="5122" max="5122" width="16.88671875" style="38" bestFit="1" customWidth="1"/>
    <col min="5123" max="5123" width="11.109375" style="38" customWidth="1"/>
    <col min="5124" max="5124" width="9.109375" style="38" customWidth="1"/>
    <col min="5125" max="5125" width="10.6640625" style="38" customWidth="1"/>
    <col min="5126" max="5126" width="9.109375" style="38"/>
    <col min="5127" max="5127" width="11.44140625" style="38" customWidth="1"/>
    <col min="5128" max="5128" width="9.109375" style="38"/>
    <col min="5129" max="5129" width="81.5546875" style="38" customWidth="1"/>
    <col min="5130" max="5376" width="9.109375" style="38"/>
    <col min="5377" max="5377" width="13.33203125" style="38" customWidth="1"/>
    <col min="5378" max="5378" width="16.88671875" style="38" bestFit="1" customWidth="1"/>
    <col min="5379" max="5379" width="11.109375" style="38" customWidth="1"/>
    <col min="5380" max="5380" width="9.109375" style="38" customWidth="1"/>
    <col min="5381" max="5381" width="10.6640625" style="38" customWidth="1"/>
    <col min="5382" max="5382" width="9.109375" style="38"/>
    <col min="5383" max="5383" width="11.44140625" style="38" customWidth="1"/>
    <col min="5384" max="5384" width="9.109375" style="38"/>
    <col min="5385" max="5385" width="81.5546875" style="38" customWidth="1"/>
    <col min="5386" max="5632" width="9.109375" style="38"/>
    <col min="5633" max="5633" width="13.33203125" style="38" customWidth="1"/>
    <col min="5634" max="5634" width="16.88671875" style="38" bestFit="1" customWidth="1"/>
    <col min="5635" max="5635" width="11.109375" style="38" customWidth="1"/>
    <col min="5636" max="5636" width="9.109375" style="38" customWidth="1"/>
    <col min="5637" max="5637" width="10.6640625" style="38" customWidth="1"/>
    <col min="5638" max="5638" width="9.109375" style="38"/>
    <col min="5639" max="5639" width="11.44140625" style="38" customWidth="1"/>
    <col min="5640" max="5640" width="9.109375" style="38"/>
    <col min="5641" max="5641" width="81.5546875" style="38" customWidth="1"/>
    <col min="5642" max="5888" width="9.109375" style="38"/>
    <col min="5889" max="5889" width="13.33203125" style="38" customWidth="1"/>
    <col min="5890" max="5890" width="16.88671875" style="38" bestFit="1" customWidth="1"/>
    <col min="5891" max="5891" width="11.109375" style="38" customWidth="1"/>
    <col min="5892" max="5892" width="9.109375" style="38" customWidth="1"/>
    <col min="5893" max="5893" width="10.6640625" style="38" customWidth="1"/>
    <col min="5894" max="5894" width="9.109375" style="38"/>
    <col min="5895" max="5895" width="11.44140625" style="38" customWidth="1"/>
    <col min="5896" max="5896" width="9.109375" style="38"/>
    <col min="5897" max="5897" width="81.5546875" style="38" customWidth="1"/>
    <col min="5898" max="6144" width="9.109375" style="38"/>
    <col min="6145" max="6145" width="13.33203125" style="38" customWidth="1"/>
    <col min="6146" max="6146" width="16.88671875" style="38" bestFit="1" customWidth="1"/>
    <col min="6147" max="6147" width="11.109375" style="38" customWidth="1"/>
    <col min="6148" max="6148" width="9.109375" style="38" customWidth="1"/>
    <col min="6149" max="6149" width="10.6640625" style="38" customWidth="1"/>
    <col min="6150" max="6150" width="9.109375" style="38"/>
    <col min="6151" max="6151" width="11.44140625" style="38" customWidth="1"/>
    <col min="6152" max="6152" width="9.109375" style="38"/>
    <col min="6153" max="6153" width="81.5546875" style="38" customWidth="1"/>
    <col min="6154" max="6400" width="9.109375" style="38"/>
    <col min="6401" max="6401" width="13.33203125" style="38" customWidth="1"/>
    <col min="6402" max="6402" width="16.88671875" style="38" bestFit="1" customWidth="1"/>
    <col min="6403" max="6403" width="11.109375" style="38" customWidth="1"/>
    <col min="6404" max="6404" width="9.109375" style="38" customWidth="1"/>
    <col min="6405" max="6405" width="10.6640625" style="38" customWidth="1"/>
    <col min="6406" max="6406" width="9.109375" style="38"/>
    <col min="6407" max="6407" width="11.44140625" style="38" customWidth="1"/>
    <col min="6408" max="6408" width="9.109375" style="38"/>
    <col min="6409" max="6409" width="81.5546875" style="38" customWidth="1"/>
    <col min="6410" max="6656" width="9.109375" style="38"/>
    <col min="6657" max="6657" width="13.33203125" style="38" customWidth="1"/>
    <col min="6658" max="6658" width="16.88671875" style="38" bestFit="1" customWidth="1"/>
    <col min="6659" max="6659" width="11.109375" style="38" customWidth="1"/>
    <col min="6660" max="6660" width="9.109375" style="38" customWidth="1"/>
    <col min="6661" max="6661" width="10.6640625" style="38" customWidth="1"/>
    <col min="6662" max="6662" width="9.109375" style="38"/>
    <col min="6663" max="6663" width="11.44140625" style="38" customWidth="1"/>
    <col min="6664" max="6664" width="9.109375" style="38"/>
    <col min="6665" max="6665" width="81.5546875" style="38" customWidth="1"/>
    <col min="6666" max="6912" width="9.109375" style="38"/>
    <col min="6913" max="6913" width="13.33203125" style="38" customWidth="1"/>
    <col min="6914" max="6914" width="16.88671875" style="38" bestFit="1" customWidth="1"/>
    <col min="6915" max="6915" width="11.109375" style="38" customWidth="1"/>
    <col min="6916" max="6916" width="9.109375" style="38" customWidth="1"/>
    <col min="6917" max="6917" width="10.6640625" style="38" customWidth="1"/>
    <col min="6918" max="6918" width="9.109375" style="38"/>
    <col min="6919" max="6919" width="11.44140625" style="38" customWidth="1"/>
    <col min="6920" max="6920" width="9.109375" style="38"/>
    <col min="6921" max="6921" width="81.5546875" style="38" customWidth="1"/>
    <col min="6922" max="7168" width="9.109375" style="38"/>
    <col min="7169" max="7169" width="13.33203125" style="38" customWidth="1"/>
    <col min="7170" max="7170" width="16.88671875" style="38" bestFit="1" customWidth="1"/>
    <col min="7171" max="7171" width="11.109375" style="38" customWidth="1"/>
    <col min="7172" max="7172" width="9.109375" style="38" customWidth="1"/>
    <col min="7173" max="7173" width="10.6640625" style="38" customWidth="1"/>
    <col min="7174" max="7174" width="9.109375" style="38"/>
    <col min="7175" max="7175" width="11.44140625" style="38" customWidth="1"/>
    <col min="7176" max="7176" width="9.109375" style="38"/>
    <col min="7177" max="7177" width="81.5546875" style="38" customWidth="1"/>
    <col min="7178" max="7424" width="9.109375" style="38"/>
    <col min="7425" max="7425" width="13.33203125" style="38" customWidth="1"/>
    <col min="7426" max="7426" width="16.88671875" style="38" bestFit="1" customWidth="1"/>
    <col min="7427" max="7427" width="11.109375" style="38" customWidth="1"/>
    <col min="7428" max="7428" width="9.109375" style="38" customWidth="1"/>
    <col min="7429" max="7429" width="10.6640625" style="38" customWidth="1"/>
    <col min="7430" max="7430" width="9.109375" style="38"/>
    <col min="7431" max="7431" width="11.44140625" style="38" customWidth="1"/>
    <col min="7432" max="7432" width="9.109375" style="38"/>
    <col min="7433" max="7433" width="81.5546875" style="38" customWidth="1"/>
    <col min="7434" max="7680" width="9.109375" style="38"/>
    <col min="7681" max="7681" width="13.33203125" style="38" customWidth="1"/>
    <col min="7682" max="7682" width="16.88671875" style="38" bestFit="1" customWidth="1"/>
    <col min="7683" max="7683" width="11.109375" style="38" customWidth="1"/>
    <col min="7684" max="7684" width="9.109375" style="38" customWidth="1"/>
    <col min="7685" max="7685" width="10.6640625" style="38" customWidth="1"/>
    <col min="7686" max="7686" width="9.109375" style="38"/>
    <col min="7687" max="7687" width="11.44140625" style="38" customWidth="1"/>
    <col min="7688" max="7688" width="9.109375" style="38"/>
    <col min="7689" max="7689" width="81.5546875" style="38" customWidth="1"/>
    <col min="7690" max="7936" width="9.109375" style="38"/>
    <col min="7937" max="7937" width="13.33203125" style="38" customWidth="1"/>
    <col min="7938" max="7938" width="16.88671875" style="38" bestFit="1" customWidth="1"/>
    <col min="7939" max="7939" width="11.109375" style="38" customWidth="1"/>
    <col min="7940" max="7940" width="9.109375" style="38" customWidth="1"/>
    <col min="7941" max="7941" width="10.6640625" style="38" customWidth="1"/>
    <col min="7942" max="7942" width="9.109375" style="38"/>
    <col min="7943" max="7943" width="11.44140625" style="38" customWidth="1"/>
    <col min="7944" max="7944" width="9.109375" style="38"/>
    <col min="7945" max="7945" width="81.5546875" style="38" customWidth="1"/>
    <col min="7946" max="8192" width="9.109375" style="38"/>
    <col min="8193" max="8193" width="13.33203125" style="38" customWidth="1"/>
    <col min="8194" max="8194" width="16.88671875" style="38" bestFit="1" customWidth="1"/>
    <col min="8195" max="8195" width="11.109375" style="38" customWidth="1"/>
    <col min="8196" max="8196" width="9.109375" style="38" customWidth="1"/>
    <col min="8197" max="8197" width="10.6640625" style="38" customWidth="1"/>
    <col min="8198" max="8198" width="9.109375" style="38"/>
    <col min="8199" max="8199" width="11.44140625" style="38" customWidth="1"/>
    <col min="8200" max="8200" width="9.109375" style="38"/>
    <col min="8201" max="8201" width="81.5546875" style="38" customWidth="1"/>
    <col min="8202" max="8448" width="9.109375" style="38"/>
    <col min="8449" max="8449" width="13.33203125" style="38" customWidth="1"/>
    <col min="8450" max="8450" width="16.88671875" style="38" bestFit="1" customWidth="1"/>
    <col min="8451" max="8451" width="11.109375" style="38" customWidth="1"/>
    <col min="8452" max="8452" width="9.109375" style="38" customWidth="1"/>
    <col min="8453" max="8453" width="10.6640625" style="38" customWidth="1"/>
    <col min="8454" max="8454" width="9.109375" style="38"/>
    <col min="8455" max="8455" width="11.44140625" style="38" customWidth="1"/>
    <col min="8456" max="8456" width="9.109375" style="38"/>
    <col min="8457" max="8457" width="81.5546875" style="38" customWidth="1"/>
    <col min="8458" max="8704" width="9.109375" style="38"/>
    <col min="8705" max="8705" width="13.33203125" style="38" customWidth="1"/>
    <col min="8706" max="8706" width="16.88671875" style="38" bestFit="1" customWidth="1"/>
    <col min="8707" max="8707" width="11.109375" style="38" customWidth="1"/>
    <col min="8708" max="8708" width="9.109375" style="38" customWidth="1"/>
    <col min="8709" max="8709" width="10.6640625" style="38" customWidth="1"/>
    <col min="8710" max="8710" width="9.109375" style="38"/>
    <col min="8711" max="8711" width="11.44140625" style="38" customWidth="1"/>
    <col min="8712" max="8712" width="9.109375" style="38"/>
    <col min="8713" max="8713" width="81.5546875" style="38" customWidth="1"/>
    <col min="8714" max="8960" width="9.109375" style="38"/>
    <col min="8961" max="8961" width="13.33203125" style="38" customWidth="1"/>
    <col min="8962" max="8962" width="16.88671875" style="38" bestFit="1" customWidth="1"/>
    <col min="8963" max="8963" width="11.109375" style="38" customWidth="1"/>
    <col min="8964" max="8964" width="9.109375" style="38" customWidth="1"/>
    <col min="8965" max="8965" width="10.6640625" style="38" customWidth="1"/>
    <col min="8966" max="8966" width="9.109375" style="38"/>
    <col min="8967" max="8967" width="11.44140625" style="38" customWidth="1"/>
    <col min="8968" max="8968" width="9.109375" style="38"/>
    <col min="8969" max="8969" width="81.5546875" style="38" customWidth="1"/>
    <col min="8970" max="9216" width="9.109375" style="38"/>
    <col min="9217" max="9217" width="13.33203125" style="38" customWidth="1"/>
    <col min="9218" max="9218" width="16.88671875" style="38" bestFit="1" customWidth="1"/>
    <col min="9219" max="9219" width="11.109375" style="38" customWidth="1"/>
    <col min="9220" max="9220" width="9.109375" style="38" customWidth="1"/>
    <col min="9221" max="9221" width="10.6640625" style="38" customWidth="1"/>
    <col min="9222" max="9222" width="9.109375" style="38"/>
    <col min="9223" max="9223" width="11.44140625" style="38" customWidth="1"/>
    <col min="9224" max="9224" width="9.109375" style="38"/>
    <col min="9225" max="9225" width="81.5546875" style="38" customWidth="1"/>
    <col min="9226" max="9472" width="9.109375" style="38"/>
    <col min="9473" max="9473" width="13.33203125" style="38" customWidth="1"/>
    <col min="9474" max="9474" width="16.88671875" style="38" bestFit="1" customWidth="1"/>
    <col min="9475" max="9475" width="11.109375" style="38" customWidth="1"/>
    <col min="9476" max="9476" width="9.109375" style="38" customWidth="1"/>
    <col min="9477" max="9477" width="10.6640625" style="38" customWidth="1"/>
    <col min="9478" max="9478" width="9.109375" style="38"/>
    <col min="9479" max="9479" width="11.44140625" style="38" customWidth="1"/>
    <col min="9480" max="9480" width="9.109375" style="38"/>
    <col min="9481" max="9481" width="81.5546875" style="38" customWidth="1"/>
    <col min="9482" max="9728" width="9.109375" style="38"/>
    <col min="9729" max="9729" width="13.33203125" style="38" customWidth="1"/>
    <col min="9730" max="9730" width="16.88671875" style="38" bestFit="1" customWidth="1"/>
    <col min="9731" max="9731" width="11.109375" style="38" customWidth="1"/>
    <col min="9732" max="9732" width="9.109375" style="38" customWidth="1"/>
    <col min="9733" max="9733" width="10.6640625" style="38" customWidth="1"/>
    <col min="9734" max="9734" width="9.109375" style="38"/>
    <col min="9735" max="9735" width="11.44140625" style="38" customWidth="1"/>
    <col min="9736" max="9736" width="9.109375" style="38"/>
    <col min="9737" max="9737" width="81.5546875" style="38" customWidth="1"/>
    <col min="9738" max="9984" width="9.109375" style="38"/>
    <col min="9985" max="9985" width="13.33203125" style="38" customWidth="1"/>
    <col min="9986" max="9986" width="16.88671875" style="38" bestFit="1" customWidth="1"/>
    <col min="9987" max="9987" width="11.109375" style="38" customWidth="1"/>
    <col min="9988" max="9988" width="9.109375" style="38" customWidth="1"/>
    <col min="9989" max="9989" width="10.6640625" style="38" customWidth="1"/>
    <col min="9990" max="9990" width="9.109375" style="38"/>
    <col min="9991" max="9991" width="11.44140625" style="38" customWidth="1"/>
    <col min="9992" max="9992" width="9.109375" style="38"/>
    <col min="9993" max="9993" width="81.5546875" style="38" customWidth="1"/>
    <col min="9994" max="10240" width="9.109375" style="38"/>
    <col min="10241" max="10241" width="13.33203125" style="38" customWidth="1"/>
    <col min="10242" max="10242" width="16.88671875" style="38" bestFit="1" customWidth="1"/>
    <col min="10243" max="10243" width="11.109375" style="38" customWidth="1"/>
    <col min="10244" max="10244" width="9.109375" style="38" customWidth="1"/>
    <col min="10245" max="10245" width="10.6640625" style="38" customWidth="1"/>
    <col min="10246" max="10246" width="9.109375" style="38"/>
    <col min="10247" max="10247" width="11.44140625" style="38" customWidth="1"/>
    <col min="10248" max="10248" width="9.109375" style="38"/>
    <col min="10249" max="10249" width="81.5546875" style="38" customWidth="1"/>
    <col min="10250" max="10496" width="9.109375" style="38"/>
    <col min="10497" max="10497" width="13.33203125" style="38" customWidth="1"/>
    <col min="10498" max="10498" width="16.88671875" style="38" bestFit="1" customWidth="1"/>
    <col min="10499" max="10499" width="11.109375" style="38" customWidth="1"/>
    <col min="10500" max="10500" width="9.109375" style="38" customWidth="1"/>
    <col min="10501" max="10501" width="10.6640625" style="38" customWidth="1"/>
    <col min="10502" max="10502" width="9.109375" style="38"/>
    <col min="10503" max="10503" width="11.44140625" style="38" customWidth="1"/>
    <col min="10504" max="10504" width="9.109375" style="38"/>
    <col min="10505" max="10505" width="81.5546875" style="38" customWidth="1"/>
    <col min="10506" max="10752" width="9.109375" style="38"/>
    <col min="10753" max="10753" width="13.33203125" style="38" customWidth="1"/>
    <col min="10754" max="10754" width="16.88671875" style="38" bestFit="1" customWidth="1"/>
    <col min="10755" max="10755" width="11.109375" style="38" customWidth="1"/>
    <col min="10756" max="10756" width="9.109375" style="38" customWidth="1"/>
    <col min="10757" max="10757" width="10.6640625" style="38" customWidth="1"/>
    <col min="10758" max="10758" width="9.109375" style="38"/>
    <col min="10759" max="10759" width="11.44140625" style="38" customWidth="1"/>
    <col min="10760" max="10760" width="9.109375" style="38"/>
    <col min="10761" max="10761" width="81.5546875" style="38" customWidth="1"/>
    <col min="10762" max="11008" width="9.109375" style="38"/>
    <col min="11009" max="11009" width="13.33203125" style="38" customWidth="1"/>
    <col min="11010" max="11010" width="16.88671875" style="38" bestFit="1" customWidth="1"/>
    <col min="11011" max="11011" width="11.109375" style="38" customWidth="1"/>
    <col min="11012" max="11012" width="9.109375" style="38" customWidth="1"/>
    <col min="11013" max="11013" width="10.6640625" style="38" customWidth="1"/>
    <col min="11014" max="11014" width="9.109375" style="38"/>
    <col min="11015" max="11015" width="11.44140625" style="38" customWidth="1"/>
    <col min="11016" max="11016" width="9.109375" style="38"/>
    <col min="11017" max="11017" width="81.5546875" style="38" customWidth="1"/>
    <col min="11018" max="11264" width="9.109375" style="38"/>
    <col min="11265" max="11265" width="13.33203125" style="38" customWidth="1"/>
    <col min="11266" max="11266" width="16.88671875" style="38" bestFit="1" customWidth="1"/>
    <col min="11267" max="11267" width="11.109375" style="38" customWidth="1"/>
    <col min="11268" max="11268" width="9.109375" style="38" customWidth="1"/>
    <col min="11269" max="11269" width="10.6640625" style="38" customWidth="1"/>
    <col min="11270" max="11270" width="9.109375" style="38"/>
    <col min="11271" max="11271" width="11.44140625" style="38" customWidth="1"/>
    <col min="11272" max="11272" width="9.109375" style="38"/>
    <col min="11273" max="11273" width="81.5546875" style="38" customWidth="1"/>
    <col min="11274" max="11520" width="9.109375" style="38"/>
    <col min="11521" max="11521" width="13.33203125" style="38" customWidth="1"/>
    <col min="11522" max="11522" width="16.88671875" style="38" bestFit="1" customWidth="1"/>
    <col min="11523" max="11523" width="11.109375" style="38" customWidth="1"/>
    <col min="11524" max="11524" width="9.109375" style="38" customWidth="1"/>
    <col min="11525" max="11525" width="10.6640625" style="38" customWidth="1"/>
    <col min="11526" max="11526" width="9.109375" style="38"/>
    <col min="11527" max="11527" width="11.44140625" style="38" customWidth="1"/>
    <col min="11528" max="11528" width="9.109375" style="38"/>
    <col min="11529" max="11529" width="81.5546875" style="38" customWidth="1"/>
    <col min="11530" max="11776" width="9.109375" style="38"/>
    <col min="11777" max="11777" width="13.33203125" style="38" customWidth="1"/>
    <col min="11778" max="11778" width="16.88671875" style="38" bestFit="1" customWidth="1"/>
    <col min="11779" max="11779" width="11.109375" style="38" customWidth="1"/>
    <col min="11780" max="11780" width="9.109375" style="38" customWidth="1"/>
    <col min="11781" max="11781" width="10.6640625" style="38" customWidth="1"/>
    <col min="11782" max="11782" width="9.109375" style="38"/>
    <col min="11783" max="11783" width="11.44140625" style="38" customWidth="1"/>
    <col min="11784" max="11784" width="9.109375" style="38"/>
    <col min="11785" max="11785" width="81.5546875" style="38" customWidth="1"/>
    <col min="11786" max="12032" width="9.109375" style="38"/>
    <col min="12033" max="12033" width="13.33203125" style="38" customWidth="1"/>
    <col min="12034" max="12034" width="16.88671875" style="38" bestFit="1" customWidth="1"/>
    <col min="12035" max="12035" width="11.109375" style="38" customWidth="1"/>
    <col min="12036" max="12036" width="9.109375" style="38" customWidth="1"/>
    <col min="12037" max="12037" width="10.6640625" style="38" customWidth="1"/>
    <col min="12038" max="12038" width="9.109375" style="38"/>
    <col min="12039" max="12039" width="11.44140625" style="38" customWidth="1"/>
    <col min="12040" max="12040" width="9.109375" style="38"/>
    <col min="12041" max="12041" width="81.5546875" style="38" customWidth="1"/>
    <col min="12042" max="12288" width="9.109375" style="38"/>
    <col min="12289" max="12289" width="13.33203125" style="38" customWidth="1"/>
    <col min="12290" max="12290" width="16.88671875" style="38" bestFit="1" customWidth="1"/>
    <col min="12291" max="12291" width="11.109375" style="38" customWidth="1"/>
    <col min="12292" max="12292" width="9.109375" style="38" customWidth="1"/>
    <col min="12293" max="12293" width="10.6640625" style="38" customWidth="1"/>
    <col min="12294" max="12294" width="9.109375" style="38"/>
    <col min="12295" max="12295" width="11.44140625" style="38" customWidth="1"/>
    <col min="12296" max="12296" width="9.109375" style="38"/>
    <col min="12297" max="12297" width="81.5546875" style="38" customWidth="1"/>
    <col min="12298" max="12544" width="9.109375" style="38"/>
    <col min="12545" max="12545" width="13.33203125" style="38" customWidth="1"/>
    <col min="12546" max="12546" width="16.88671875" style="38" bestFit="1" customWidth="1"/>
    <col min="12547" max="12547" width="11.109375" style="38" customWidth="1"/>
    <col min="12548" max="12548" width="9.109375" style="38" customWidth="1"/>
    <col min="12549" max="12549" width="10.6640625" style="38" customWidth="1"/>
    <col min="12550" max="12550" width="9.109375" style="38"/>
    <col min="12551" max="12551" width="11.44140625" style="38" customWidth="1"/>
    <col min="12552" max="12552" width="9.109375" style="38"/>
    <col min="12553" max="12553" width="81.5546875" style="38" customWidth="1"/>
    <col min="12554" max="12800" width="9.109375" style="38"/>
    <col min="12801" max="12801" width="13.33203125" style="38" customWidth="1"/>
    <col min="12802" max="12802" width="16.88671875" style="38" bestFit="1" customWidth="1"/>
    <col min="12803" max="12803" width="11.109375" style="38" customWidth="1"/>
    <col min="12804" max="12804" width="9.109375" style="38" customWidth="1"/>
    <col min="12805" max="12805" width="10.6640625" style="38" customWidth="1"/>
    <col min="12806" max="12806" width="9.109375" style="38"/>
    <col min="12807" max="12807" width="11.44140625" style="38" customWidth="1"/>
    <col min="12808" max="12808" width="9.109375" style="38"/>
    <col min="12809" max="12809" width="81.5546875" style="38" customWidth="1"/>
    <col min="12810" max="13056" width="9.109375" style="38"/>
    <col min="13057" max="13057" width="13.33203125" style="38" customWidth="1"/>
    <col min="13058" max="13058" width="16.88671875" style="38" bestFit="1" customWidth="1"/>
    <col min="13059" max="13059" width="11.109375" style="38" customWidth="1"/>
    <col min="13060" max="13060" width="9.109375" style="38" customWidth="1"/>
    <col min="13061" max="13061" width="10.6640625" style="38" customWidth="1"/>
    <col min="13062" max="13062" width="9.109375" style="38"/>
    <col min="13063" max="13063" width="11.44140625" style="38" customWidth="1"/>
    <col min="13064" max="13064" width="9.109375" style="38"/>
    <col min="13065" max="13065" width="81.5546875" style="38" customWidth="1"/>
    <col min="13066" max="13312" width="9.109375" style="38"/>
    <col min="13313" max="13313" width="13.33203125" style="38" customWidth="1"/>
    <col min="13314" max="13314" width="16.88671875" style="38" bestFit="1" customWidth="1"/>
    <col min="13315" max="13315" width="11.109375" style="38" customWidth="1"/>
    <col min="13316" max="13316" width="9.109375" style="38" customWidth="1"/>
    <col min="13317" max="13317" width="10.6640625" style="38" customWidth="1"/>
    <col min="13318" max="13318" width="9.109375" style="38"/>
    <col min="13319" max="13319" width="11.44140625" style="38" customWidth="1"/>
    <col min="13320" max="13320" width="9.109375" style="38"/>
    <col min="13321" max="13321" width="81.5546875" style="38" customWidth="1"/>
    <col min="13322" max="13568" width="9.109375" style="38"/>
    <col min="13569" max="13569" width="13.33203125" style="38" customWidth="1"/>
    <col min="13570" max="13570" width="16.88671875" style="38" bestFit="1" customWidth="1"/>
    <col min="13571" max="13571" width="11.109375" style="38" customWidth="1"/>
    <col min="13572" max="13572" width="9.109375" style="38" customWidth="1"/>
    <col min="13573" max="13573" width="10.6640625" style="38" customWidth="1"/>
    <col min="13574" max="13574" width="9.109375" style="38"/>
    <col min="13575" max="13575" width="11.44140625" style="38" customWidth="1"/>
    <col min="13576" max="13576" width="9.109375" style="38"/>
    <col min="13577" max="13577" width="81.5546875" style="38" customWidth="1"/>
    <col min="13578" max="13824" width="9.109375" style="38"/>
    <col min="13825" max="13825" width="13.33203125" style="38" customWidth="1"/>
    <col min="13826" max="13826" width="16.88671875" style="38" bestFit="1" customWidth="1"/>
    <col min="13827" max="13827" width="11.109375" style="38" customWidth="1"/>
    <col min="13828" max="13828" width="9.109375" style="38" customWidth="1"/>
    <col min="13829" max="13829" width="10.6640625" style="38" customWidth="1"/>
    <col min="13830" max="13830" width="9.109375" style="38"/>
    <col min="13831" max="13831" width="11.44140625" style="38" customWidth="1"/>
    <col min="13832" max="13832" width="9.109375" style="38"/>
    <col min="13833" max="13833" width="81.5546875" style="38" customWidth="1"/>
    <col min="13834" max="14080" width="9.109375" style="38"/>
    <col min="14081" max="14081" width="13.33203125" style="38" customWidth="1"/>
    <col min="14082" max="14082" width="16.88671875" style="38" bestFit="1" customWidth="1"/>
    <col min="14083" max="14083" width="11.109375" style="38" customWidth="1"/>
    <col min="14084" max="14084" width="9.109375" style="38" customWidth="1"/>
    <col min="14085" max="14085" width="10.6640625" style="38" customWidth="1"/>
    <col min="14086" max="14086" width="9.109375" style="38"/>
    <col min="14087" max="14087" width="11.44140625" style="38" customWidth="1"/>
    <col min="14088" max="14088" width="9.109375" style="38"/>
    <col min="14089" max="14089" width="81.5546875" style="38" customWidth="1"/>
    <col min="14090" max="14336" width="9.109375" style="38"/>
    <col min="14337" max="14337" width="13.33203125" style="38" customWidth="1"/>
    <col min="14338" max="14338" width="16.88671875" style="38" bestFit="1" customWidth="1"/>
    <col min="14339" max="14339" width="11.109375" style="38" customWidth="1"/>
    <col min="14340" max="14340" width="9.109375" style="38" customWidth="1"/>
    <col min="14341" max="14341" width="10.6640625" style="38" customWidth="1"/>
    <col min="14342" max="14342" width="9.109375" style="38"/>
    <col min="14343" max="14343" width="11.44140625" style="38" customWidth="1"/>
    <col min="14344" max="14344" width="9.109375" style="38"/>
    <col min="14345" max="14345" width="81.5546875" style="38" customWidth="1"/>
    <col min="14346" max="14592" width="9.109375" style="38"/>
    <col min="14593" max="14593" width="13.33203125" style="38" customWidth="1"/>
    <col min="14594" max="14594" width="16.88671875" style="38" bestFit="1" customWidth="1"/>
    <col min="14595" max="14595" width="11.109375" style="38" customWidth="1"/>
    <col min="14596" max="14596" width="9.109375" style="38" customWidth="1"/>
    <col min="14597" max="14597" width="10.6640625" style="38" customWidth="1"/>
    <col min="14598" max="14598" width="9.109375" style="38"/>
    <col min="14599" max="14599" width="11.44140625" style="38" customWidth="1"/>
    <col min="14600" max="14600" width="9.109375" style="38"/>
    <col min="14601" max="14601" width="81.5546875" style="38" customWidth="1"/>
    <col min="14602" max="14848" width="9.109375" style="38"/>
    <col min="14849" max="14849" width="13.33203125" style="38" customWidth="1"/>
    <col min="14850" max="14850" width="16.88671875" style="38" bestFit="1" customWidth="1"/>
    <col min="14851" max="14851" width="11.109375" style="38" customWidth="1"/>
    <col min="14852" max="14852" width="9.109375" style="38" customWidth="1"/>
    <col min="14853" max="14853" width="10.6640625" style="38" customWidth="1"/>
    <col min="14854" max="14854" width="9.109375" style="38"/>
    <col min="14855" max="14855" width="11.44140625" style="38" customWidth="1"/>
    <col min="14856" max="14856" width="9.109375" style="38"/>
    <col min="14857" max="14857" width="81.5546875" style="38" customWidth="1"/>
    <col min="14858" max="15104" width="9.109375" style="38"/>
    <col min="15105" max="15105" width="13.33203125" style="38" customWidth="1"/>
    <col min="15106" max="15106" width="16.88671875" style="38" bestFit="1" customWidth="1"/>
    <col min="15107" max="15107" width="11.109375" style="38" customWidth="1"/>
    <col min="15108" max="15108" width="9.109375" style="38" customWidth="1"/>
    <col min="15109" max="15109" width="10.6640625" style="38" customWidth="1"/>
    <col min="15110" max="15110" width="9.109375" style="38"/>
    <col min="15111" max="15111" width="11.44140625" style="38" customWidth="1"/>
    <col min="15112" max="15112" width="9.109375" style="38"/>
    <col min="15113" max="15113" width="81.5546875" style="38" customWidth="1"/>
    <col min="15114" max="15360" width="9.109375" style="38"/>
    <col min="15361" max="15361" width="13.33203125" style="38" customWidth="1"/>
    <col min="15362" max="15362" width="16.88671875" style="38" bestFit="1" customWidth="1"/>
    <col min="15363" max="15363" width="11.109375" style="38" customWidth="1"/>
    <col min="15364" max="15364" width="9.109375" style="38" customWidth="1"/>
    <col min="15365" max="15365" width="10.6640625" style="38" customWidth="1"/>
    <col min="15366" max="15366" width="9.109375" style="38"/>
    <col min="15367" max="15367" width="11.44140625" style="38" customWidth="1"/>
    <col min="15368" max="15368" width="9.109375" style="38"/>
    <col min="15369" max="15369" width="81.5546875" style="38" customWidth="1"/>
    <col min="15370" max="15616" width="9.109375" style="38"/>
    <col min="15617" max="15617" width="13.33203125" style="38" customWidth="1"/>
    <col min="15618" max="15618" width="16.88671875" style="38" bestFit="1" customWidth="1"/>
    <col min="15619" max="15619" width="11.109375" style="38" customWidth="1"/>
    <col min="15620" max="15620" width="9.109375" style="38" customWidth="1"/>
    <col min="15621" max="15621" width="10.6640625" style="38" customWidth="1"/>
    <col min="15622" max="15622" width="9.109375" style="38"/>
    <col min="15623" max="15623" width="11.44140625" style="38" customWidth="1"/>
    <col min="15624" max="15624" width="9.109375" style="38"/>
    <col min="15625" max="15625" width="81.5546875" style="38" customWidth="1"/>
    <col min="15626" max="15872" width="9.109375" style="38"/>
    <col min="15873" max="15873" width="13.33203125" style="38" customWidth="1"/>
    <col min="15874" max="15874" width="16.88671875" style="38" bestFit="1" customWidth="1"/>
    <col min="15875" max="15875" width="11.109375" style="38" customWidth="1"/>
    <col min="15876" max="15876" width="9.109375" style="38" customWidth="1"/>
    <col min="15877" max="15877" width="10.6640625" style="38" customWidth="1"/>
    <col min="15878" max="15878" width="9.109375" style="38"/>
    <col min="15879" max="15879" width="11.44140625" style="38" customWidth="1"/>
    <col min="15880" max="15880" width="9.109375" style="38"/>
    <col min="15881" max="15881" width="81.5546875" style="38" customWidth="1"/>
    <col min="15882" max="16128" width="9.109375" style="38"/>
    <col min="16129" max="16129" width="13.33203125" style="38" customWidth="1"/>
    <col min="16130" max="16130" width="16.88671875" style="38" bestFit="1" customWidth="1"/>
    <col min="16131" max="16131" width="11.109375" style="38" customWidth="1"/>
    <col min="16132" max="16132" width="9.109375" style="38" customWidth="1"/>
    <col min="16133" max="16133" width="10.6640625" style="38" customWidth="1"/>
    <col min="16134" max="16134" width="9.109375" style="38"/>
    <col min="16135" max="16135" width="11.44140625" style="38" customWidth="1"/>
    <col min="16136" max="16136" width="9.109375" style="38"/>
    <col min="16137" max="16137" width="81.5546875" style="38" customWidth="1"/>
    <col min="16138" max="16384" width="9.109375" style="38"/>
  </cols>
  <sheetData>
    <row r="1" spans="1:9" ht="17.399999999999999" x14ac:dyDescent="0.3">
      <c r="A1" s="86" t="s">
        <v>73</v>
      </c>
      <c r="B1" s="87"/>
      <c r="C1" s="87"/>
      <c r="D1" s="87"/>
      <c r="E1" s="87"/>
      <c r="F1" s="87"/>
      <c r="G1" s="87"/>
      <c r="H1" s="88"/>
    </row>
    <row r="2" spans="1:9" x14ac:dyDescent="0.3">
      <c r="A2" s="89" t="s">
        <v>146</v>
      </c>
      <c r="B2" s="90"/>
      <c r="C2" s="90"/>
      <c r="D2" s="90"/>
      <c r="E2" s="90"/>
      <c r="F2" s="90"/>
      <c r="G2" s="90"/>
      <c r="H2" s="91"/>
    </row>
    <row r="3" spans="1:9" x14ac:dyDescent="0.3">
      <c r="A3" s="45" t="s">
        <v>93</v>
      </c>
      <c r="B3" s="33"/>
      <c r="C3" s="92">
        <v>15</v>
      </c>
      <c r="D3" s="92"/>
      <c r="E3" s="92"/>
      <c r="F3" s="92"/>
      <c r="G3" s="92"/>
      <c r="H3" s="92"/>
    </row>
    <row r="4" spans="1:9" x14ac:dyDescent="0.3">
      <c r="A4" s="93" t="s">
        <v>151</v>
      </c>
      <c r="B4" s="94"/>
      <c r="C4" s="46">
        <v>182</v>
      </c>
      <c r="D4" s="47">
        <v>182</v>
      </c>
      <c r="E4" s="95" t="s">
        <v>153</v>
      </c>
      <c r="F4" s="95"/>
      <c r="G4" s="95"/>
      <c r="H4" s="48">
        <f>C4+C5</f>
        <v>417</v>
      </c>
    </row>
    <row r="5" spans="1:9" x14ac:dyDescent="0.3">
      <c r="A5" s="84" t="s">
        <v>152</v>
      </c>
      <c r="B5" s="85"/>
      <c r="C5" s="46">
        <v>235</v>
      </c>
      <c r="D5" s="47">
        <v>235</v>
      </c>
      <c r="E5" s="48" t="s">
        <v>154</v>
      </c>
      <c r="F5" s="48"/>
      <c r="G5" s="48"/>
      <c r="H5" s="48">
        <f>D4+D5</f>
        <v>417</v>
      </c>
    </row>
    <row r="6" spans="1:9" x14ac:dyDescent="0.3">
      <c r="A6" s="81" t="s">
        <v>40</v>
      </c>
      <c r="B6" s="81"/>
      <c r="C6" s="81" t="s">
        <v>41</v>
      </c>
      <c r="D6" s="81"/>
      <c r="E6" s="81"/>
      <c r="F6" s="81"/>
      <c r="G6" s="81"/>
      <c r="H6" s="81"/>
    </row>
    <row r="7" spans="1:9" ht="31.2" x14ac:dyDescent="0.3">
      <c r="A7" s="81"/>
      <c r="B7" s="81"/>
      <c r="C7" s="71" t="s">
        <v>38</v>
      </c>
      <c r="D7" s="71" t="s">
        <v>42</v>
      </c>
      <c r="E7" s="71" t="s">
        <v>39</v>
      </c>
      <c r="F7" s="71" t="s">
        <v>42</v>
      </c>
      <c r="G7" s="71" t="s">
        <v>37</v>
      </c>
      <c r="H7" s="71" t="s">
        <v>42</v>
      </c>
    </row>
    <row r="8" spans="1:9" s="49" customFormat="1" ht="12" x14ac:dyDescent="0.25">
      <c r="A8" s="96"/>
      <c r="B8" s="97"/>
      <c r="C8" s="34" t="s">
        <v>43</v>
      </c>
      <c r="D8" s="34" t="s">
        <v>44</v>
      </c>
      <c r="E8" s="34" t="s">
        <v>45</v>
      </c>
      <c r="F8" s="34" t="s">
        <v>46</v>
      </c>
      <c r="G8" s="34" t="s">
        <v>47</v>
      </c>
      <c r="H8" s="34" t="s">
        <v>48</v>
      </c>
    </row>
    <row r="9" spans="1:9" x14ac:dyDescent="0.3">
      <c r="A9" s="95" t="s">
        <v>49</v>
      </c>
      <c r="B9" s="95"/>
      <c r="C9" s="54">
        <v>0</v>
      </c>
      <c r="D9" s="50">
        <f>ROUND(C9/$D$4*100,2)</f>
        <v>0</v>
      </c>
      <c r="E9" s="54">
        <v>0</v>
      </c>
      <c r="F9" s="50">
        <f>ROUND(E9/$D$5*100,2)</f>
        <v>0</v>
      </c>
      <c r="G9" s="54">
        <f>C9+E9</f>
        <v>0</v>
      </c>
      <c r="H9" s="50">
        <f>ROUND(G9/$H$5*100,2)</f>
        <v>0</v>
      </c>
    </row>
    <row r="10" spans="1:9" x14ac:dyDescent="0.3">
      <c r="A10" s="95" t="s">
        <v>50</v>
      </c>
      <c r="B10" s="95"/>
      <c r="C10" s="54">
        <v>0</v>
      </c>
      <c r="D10" s="50">
        <f t="shared" ref="D10:D29" si="0">ROUND(C10/$D$4*100,2)</f>
        <v>0</v>
      </c>
      <c r="E10" s="54">
        <v>0</v>
      </c>
      <c r="F10" s="50">
        <f t="shared" ref="F10:F29" si="1">ROUND(E10/$D$5*100,2)</f>
        <v>0</v>
      </c>
      <c r="G10" s="54">
        <f t="shared" ref="G10:G28" si="2">C10+E10</f>
        <v>0</v>
      </c>
      <c r="H10" s="50">
        <f t="shared" ref="H10:H29" si="3">ROUND(G10/$H$5*100,2)</f>
        <v>0</v>
      </c>
    </row>
    <row r="11" spans="1:9" x14ac:dyDescent="0.3">
      <c r="A11" s="98" t="s">
        <v>51</v>
      </c>
      <c r="B11" s="73" t="s">
        <v>52</v>
      </c>
      <c r="C11" s="54">
        <v>2</v>
      </c>
      <c r="D11" s="50">
        <f t="shared" si="0"/>
        <v>1.1000000000000001</v>
      </c>
      <c r="E11" s="54">
        <v>2</v>
      </c>
      <c r="F11" s="50">
        <f t="shared" si="1"/>
        <v>0.85</v>
      </c>
      <c r="G11" s="54">
        <f t="shared" si="2"/>
        <v>4</v>
      </c>
      <c r="H11" s="50">
        <f t="shared" si="3"/>
        <v>0.96</v>
      </c>
    </row>
    <row r="12" spans="1:9" x14ac:dyDescent="0.3">
      <c r="A12" s="98"/>
      <c r="B12" s="73" t="s">
        <v>53</v>
      </c>
      <c r="C12" s="54">
        <v>1</v>
      </c>
      <c r="D12" s="50">
        <f t="shared" si="0"/>
        <v>0.55000000000000004</v>
      </c>
      <c r="E12" s="54">
        <v>1</v>
      </c>
      <c r="F12" s="50">
        <f t="shared" si="1"/>
        <v>0.43</v>
      </c>
      <c r="G12" s="54">
        <f t="shared" si="2"/>
        <v>2</v>
      </c>
      <c r="H12" s="50">
        <f t="shared" si="3"/>
        <v>0.48</v>
      </c>
    </row>
    <row r="13" spans="1:9" x14ac:dyDescent="0.3">
      <c r="A13" s="95" t="s">
        <v>54</v>
      </c>
      <c r="B13" s="95"/>
      <c r="C13" s="54">
        <v>0</v>
      </c>
      <c r="D13" s="50">
        <f t="shared" si="0"/>
        <v>0</v>
      </c>
      <c r="E13" s="54">
        <v>0</v>
      </c>
      <c r="F13" s="50">
        <f t="shared" si="1"/>
        <v>0</v>
      </c>
      <c r="G13" s="54">
        <f t="shared" si="2"/>
        <v>0</v>
      </c>
      <c r="H13" s="50">
        <f t="shared" si="3"/>
        <v>0</v>
      </c>
    </row>
    <row r="14" spans="1:9" x14ac:dyDescent="0.3">
      <c r="A14" s="95" t="s">
        <v>55</v>
      </c>
      <c r="B14" s="95"/>
      <c r="C14" s="54">
        <v>0</v>
      </c>
      <c r="D14" s="50">
        <f t="shared" si="0"/>
        <v>0</v>
      </c>
      <c r="E14" s="54">
        <v>0</v>
      </c>
      <c r="F14" s="50">
        <f t="shared" si="1"/>
        <v>0</v>
      </c>
      <c r="G14" s="54">
        <f t="shared" si="2"/>
        <v>0</v>
      </c>
      <c r="H14" s="50">
        <f t="shared" si="3"/>
        <v>0</v>
      </c>
    </row>
    <row r="15" spans="1:9" x14ac:dyDescent="0.3">
      <c r="A15" s="95" t="s">
        <v>56</v>
      </c>
      <c r="B15" s="95"/>
      <c r="C15" s="54">
        <v>0</v>
      </c>
      <c r="D15" s="50">
        <f t="shared" si="0"/>
        <v>0</v>
      </c>
      <c r="E15" s="54">
        <v>0</v>
      </c>
      <c r="F15" s="50">
        <f t="shared" si="1"/>
        <v>0</v>
      </c>
      <c r="G15" s="54">
        <f t="shared" si="2"/>
        <v>0</v>
      </c>
      <c r="H15" s="50">
        <f t="shared" si="3"/>
        <v>0</v>
      </c>
      <c r="I15" s="53"/>
    </row>
    <row r="16" spans="1:9" x14ac:dyDescent="0.3">
      <c r="A16" s="95" t="s">
        <v>57</v>
      </c>
      <c r="B16" s="95"/>
      <c r="C16" s="54">
        <v>0</v>
      </c>
      <c r="D16" s="50">
        <f t="shared" si="0"/>
        <v>0</v>
      </c>
      <c r="E16" s="54">
        <v>0</v>
      </c>
      <c r="F16" s="50">
        <f t="shared" si="1"/>
        <v>0</v>
      </c>
      <c r="G16" s="54">
        <f t="shared" si="2"/>
        <v>0</v>
      </c>
      <c r="H16" s="50">
        <f t="shared" si="3"/>
        <v>0</v>
      </c>
      <c r="I16" s="53"/>
    </row>
    <row r="17" spans="1:8" x14ac:dyDescent="0.3">
      <c r="A17" s="95" t="s">
        <v>58</v>
      </c>
      <c r="B17" s="95"/>
      <c r="C17" s="54">
        <v>4</v>
      </c>
      <c r="D17" s="50">
        <f t="shared" si="0"/>
        <v>2.2000000000000002</v>
      </c>
      <c r="E17" s="54">
        <v>4</v>
      </c>
      <c r="F17" s="50">
        <f t="shared" si="1"/>
        <v>1.7</v>
      </c>
      <c r="G17" s="54">
        <f t="shared" si="2"/>
        <v>8</v>
      </c>
      <c r="H17" s="50">
        <f t="shared" si="3"/>
        <v>1.92</v>
      </c>
    </row>
    <row r="18" spans="1:8" x14ac:dyDescent="0.3">
      <c r="A18" s="95" t="s">
        <v>59</v>
      </c>
      <c r="B18" s="95"/>
      <c r="C18" s="54">
        <v>0</v>
      </c>
      <c r="D18" s="50">
        <f t="shared" si="0"/>
        <v>0</v>
      </c>
      <c r="E18" s="54">
        <v>0</v>
      </c>
      <c r="F18" s="50">
        <f t="shared" si="1"/>
        <v>0</v>
      </c>
      <c r="G18" s="54">
        <f t="shared" si="2"/>
        <v>0</v>
      </c>
      <c r="H18" s="50">
        <f t="shared" si="3"/>
        <v>0</v>
      </c>
    </row>
    <row r="19" spans="1:8" x14ac:dyDescent="0.3">
      <c r="A19" s="95" t="s">
        <v>60</v>
      </c>
      <c r="B19" s="95"/>
      <c r="C19" s="54">
        <v>0</v>
      </c>
      <c r="D19" s="50">
        <f t="shared" si="0"/>
        <v>0</v>
      </c>
      <c r="E19" s="54">
        <v>0</v>
      </c>
      <c r="F19" s="50">
        <f t="shared" si="1"/>
        <v>0</v>
      </c>
      <c r="G19" s="54">
        <f t="shared" si="2"/>
        <v>0</v>
      </c>
      <c r="H19" s="50">
        <f t="shared" si="3"/>
        <v>0</v>
      </c>
    </row>
    <row r="20" spans="1:8" x14ac:dyDescent="0.3">
      <c r="A20" s="95" t="s">
        <v>61</v>
      </c>
      <c r="B20" s="95"/>
      <c r="C20" s="54">
        <v>0</v>
      </c>
      <c r="D20" s="50">
        <f t="shared" si="0"/>
        <v>0</v>
      </c>
      <c r="E20" s="54">
        <v>0</v>
      </c>
      <c r="F20" s="50">
        <f t="shared" si="1"/>
        <v>0</v>
      </c>
      <c r="G20" s="54">
        <f t="shared" si="2"/>
        <v>0</v>
      </c>
      <c r="H20" s="50">
        <f t="shared" si="3"/>
        <v>0</v>
      </c>
    </row>
    <row r="21" spans="1:8" x14ac:dyDescent="0.3">
      <c r="A21" s="95" t="s">
        <v>62</v>
      </c>
      <c r="B21" s="95"/>
      <c r="C21" s="54">
        <v>0</v>
      </c>
      <c r="D21" s="50">
        <f t="shared" si="0"/>
        <v>0</v>
      </c>
      <c r="E21" s="54">
        <v>0</v>
      </c>
      <c r="F21" s="50">
        <f t="shared" si="1"/>
        <v>0</v>
      </c>
      <c r="G21" s="54">
        <f t="shared" si="2"/>
        <v>0</v>
      </c>
      <c r="H21" s="50">
        <f t="shared" si="3"/>
        <v>0</v>
      </c>
    </row>
    <row r="22" spans="1:8" x14ac:dyDescent="0.3">
      <c r="A22" s="95" t="s">
        <v>63</v>
      </c>
      <c r="B22" s="95"/>
      <c r="C22" s="54">
        <v>0</v>
      </c>
      <c r="D22" s="50">
        <f t="shared" si="0"/>
        <v>0</v>
      </c>
      <c r="E22" s="54">
        <v>0</v>
      </c>
      <c r="F22" s="50">
        <f t="shared" si="1"/>
        <v>0</v>
      </c>
      <c r="G22" s="54">
        <f t="shared" si="2"/>
        <v>0</v>
      </c>
      <c r="H22" s="50">
        <f t="shared" si="3"/>
        <v>0</v>
      </c>
    </row>
    <row r="23" spans="1:8" x14ac:dyDescent="0.3">
      <c r="A23" s="95" t="s">
        <v>64</v>
      </c>
      <c r="B23" s="95"/>
      <c r="C23" s="54">
        <v>0</v>
      </c>
      <c r="D23" s="50">
        <f t="shared" si="0"/>
        <v>0</v>
      </c>
      <c r="E23" s="54">
        <v>0</v>
      </c>
      <c r="F23" s="50">
        <f t="shared" si="1"/>
        <v>0</v>
      </c>
      <c r="G23" s="54">
        <f t="shared" si="2"/>
        <v>0</v>
      </c>
      <c r="H23" s="50">
        <f t="shared" si="3"/>
        <v>0</v>
      </c>
    </row>
    <row r="24" spans="1:8" x14ac:dyDescent="0.3">
      <c r="A24" s="101" t="s">
        <v>65</v>
      </c>
      <c r="B24" s="72" t="s">
        <v>66</v>
      </c>
      <c r="C24" s="54">
        <v>0</v>
      </c>
      <c r="D24" s="50">
        <f t="shared" si="0"/>
        <v>0</v>
      </c>
      <c r="E24" s="54">
        <v>0</v>
      </c>
      <c r="F24" s="50">
        <f t="shared" si="1"/>
        <v>0</v>
      </c>
      <c r="G24" s="54">
        <f t="shared" si="2"/>
        <v>0</v>
      </c>
      <c r="H24" s="50">
        <f t="shared" si="3"/>
        <v>0</v>
      </c>
    </row>
    <row r="25" spans="1:8" x14ac:dyDescent="0.3">
      <c r="A25" s="102"/>
      <c r="B25" s="72" t="s">
        <v>67</v>
      </c>
      <c r="C25" s="54">
        <v>0</v>
      </c>
      <c r="D25" s="50">
        <f t="shared" si="0"/>
        <v>0</v>
      </c>
      <c r="E25" s="54">
        <v>0</v>
      </c>
      <c r="F25" s="50">
        <f t="shared" si="1"/>
        <v>0</v>
      </c>
      <c r="G25" s="54">
        <f t="shared" si="2"/>
        <v>0</v>
      </c>
      <c r="H25" s="50">
        <f t="shared" si="3"/>
        <v>0</v>
      </c>
    </row>
    <row r="26" spans="1:8" x14ac:dyDescent="0.3">
      <c r="A26" s="102"/>
      <c r="B26" s="72" t="s">
        <v>68</v>
      </c>
      <c r="C26" s="54">
        <v>0</v>
      </c>
      <c r="D26" s="50">
        <f t="shared" si="0"/>
        <v>0</v>
      </c>
      <c r="E26" s="54">
        <v>0</v>
      </c>
      <c r="F26" s="50">
        <f t="shared" si="1"/>
        <v>0</v>
      </c>
      <c r="G26" s="54">
        <f t="shared" si="2"/>
        <v>0</v>
      </c>
      <c r="H26" s="50">
        <f t="shared" si="3"/>
        <v>0</v>
      </c>
    </row>
    <row r="27" spans="1:8" x14ac:dyDescent="0.3">
      <c r="A27" s="103"/>
      <c r="B27" s="72" t="s">
        <v>69</v>
      </c>
      <c r="C27" s="54">
        <v>0</v>
      </c>
      <c r="D27" s="50">
        <f t="shared" si="0"/>
        <v>0</v>
      </c>
      <c r="E27" s="54">
        <v>0</v>
      </c>
      <c r="F27" s="50">
        <f t="shared" si="1"/>
        <v>0</v>
      </c>
      <c r="G27" s="54">
        <f t="shared" si="2"/>
        <v>0</v>
      </c>
      <c r="H27" s="50">
        <f t="shared" si="3"/>
        <v>0</v>
      </c>
    </row>
    <row r="28" spans="1:8" x14ac:dyDescent="0.3">
      <c r="A28" s="95" t="s">
        <v>70</v>
      </c>
      <c r="B28" s="95"/>
      <c r="C28" s="54">
        <v>0</v>
      </c>
      <c r="D28" s="50">
        <f t="shared" si="0"/>
        <v>0</v>
      </c>
      <c r="E28" s="54">
        <v>0</v>
      </c>
      <c r="F28" s="50">
        <f t="shared" si="1"/>
        <v>0</v>
      </c>
      <c r="G28" s="54">
        <f t="shared" si="2"/>
        <v>0</v>
      </c>
      <c r="H28" s="50">
        <f t="shared" si="3"/>
        <v>0</v>
      </c>
    </row>
    <row r="29" spans="1:8" x14ac:dyDescent="0.3">
      <c r="A29" s="95" t="s">
        <v>71</v>
      </c>
      <c r="B29" s="95"/>
      <c r="C29" s="54">
        <v>0</v>
      </c>
      <c r="D29" s="50">
        <f t="shared" si="0"/>
        <v>0</v>
      </c>
      <c r="E29" s="54">
        <v>0</v>
      </c>
      <c r="F29" s="50">
        <f t="shared" si="1"/>
        <v>0</v>
      </c>
      <c r="G29" s="54">
        <f>C29+E29</f>
        <v>0</v>
      </c>
      <c r="H29" s="50">
        <f t="shared" si="3"/>
        <v>0</v>
      </c>
    </row>
    <row r="30" spans="1:8" x14ac:dyDescent="0.3">
      <c r="G30" s="31"/>
      <c r="H30" s="37" t="s">
        <v>88</v>
      </c>
    </row>
    <row r="31" spans="1:8" x14ac:dyDescent="0.3">
      <c r="G31" s="35" t="s">
        <v>33</v>
      </c>
    </row>
    <row r="32" spans="1:8" x14ac:dyDescent="0.3">
      <c r="G32" s="36" t="s">
        <v>35</v>
      </c>
    </row>
    <row r="35" spans="1:8" x14ac:dyDescent="0.3">
      <c r="A35" s="123" t="s">
        <v>74</v>
      </c>
      <c r="B35" s="123"/>
      <c r="C35" s="123"/>
      <c r="D35" s="123"/>
      <c r="E35" s="123"/>
      <c r="F35" s="123"/>
      <c r="G35" s="123"/>
      <c r="H35" s="123"/>
    </row>
    <row r="36" spans="1:8" x14ac:dyDescent="0.3">
      <c r="A36" s="44"/>
    </row>
    <row r="37" spans="1:8" x14ac:dyDescent="0.3">
      <c r="A37" s="121" t="s">
        <v>101</v>
      </c>
      <c r="B37" s="121"/>
      <c r="C37" s="121"/>
      <c r="D37" s="121"/>
      <c r="E37" s="121"/>
      <c r="F37" s="121"/>
      <c r="G37" s="121"/>
      <c r="H37" s="121"/>
    </row>
    <row r="38" spans="1:8" x14ac:dyDescent="0.3">
      <c r="A38" s="124" t="s">
        <v>79</v>
      </c>
      <c r="B38" s="124"/>
      <c r="C38" s="124"/>
      <c r="D38" s="124"/>
      <c r="E38" s="124"/>
      <c r="F38" s="124"/>
      <c r="G38" s="124"/>
      <c r="H38" s="124"/>
    </row>
    <row r="39" spans="1:8" x14ac:dyDescent="0.3">
      <c r="A39" s="121" t="s">
        <v>82</v>
      </c>
      <c r="B39" s="121"/>
      <c r="C39" s="121"/>
      <c r="D39" s="121"/>
      <c r="E39" s="121"/>
      <c r="F39" s="121"/>
      <c r="G39" s="121"/>
      <c r="H39" s="121"/>
    </row>
    <row r="40" spans="1:8" x14ac:dyDescent="0.3">
      <c r="A40" s="65" t="s">
        <v>83</v>
      </c>
      <c r="B40" s="66"/>
      <c r="C40" s="66"/>
      <c r="D40" s="66"/>
      <c r="E40" s="66"/>
      <c r="F40" s="66"/>
      <c r="G40" s="66"/>
      <c r="H40" s="66"/>
    </row>
    <row r="41" spans="1:8" x14ac:dyDescent="0.3">
      <c r="A41" s="121" t="s">
        <v>84</v>
      </c>
      <c r="B41" s="121"/>
      <c r="C41" s="121"/>
      <c r="D41" s="121"/>
      <c r="E41" s="121"/>
      <c r="F41" s="121"/>
      <c r="G41" s="121"/>
      <c r="H41" s="121"/>
    </row>
    <row r="42" spans="1:8" x14ac:dyDescent="0.3">
      <c r="A42" s="38" t="s">
        <v>85</v>
      </c>
    </row>
    <row r="43" spans="1:8" x14ac:dyDescent="0.3">
      <c r="A43" s="38" t="s">
        <v>86</v>
      </c>
    </row>
    <row r="44" spans="1:8" x14ac:dyDescent="0.3">
      <c r="A44" s="122" t="s">
        <v>47</v>
      </c>
      <c r="B44" s="122"/>
    </row>
    <row r="45" spans="1:8" x14ac:dyDescent="0.3">
      <c r="A45" s="38" t="s">
        <v>87</v>
      </c>
    </row>
    <row r="46" spans="1:8" x14ac:dyDescent="0.3">
      <c r="A46" s="38" t="s">
        <v>72</v>
      </c>
    </row>
  </sheetData>
  <mergeCells count="32">
    <mergeCell ref="A41:H41"/>
    <mergeCell ref="A44:B44"/>
    <mergeCell ref="A28:B28"/>
    <mergeCell ref="A29:B29"/>
    <mergeCell ref="A35:H35"/>
    <mergeCell ref="A37:H37"/>
    <mergeCell ref="A38:H38"/>
    <mergeCell ref="A39:H39"/>
    <mergeCell ref="A24:A27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1:A12"/>
    <mergeCell ref="A1:H1"/>
    <mergeCell ref="A2:H2"/>
    <mergeCell ref="C3:H3"/>
    <mergeCell ref="A4:B4"/>
    <mergeCell ref="E4:G4"/>
    <mergeCell ref="A5:B5"/>
    <mergeCell ref="A6:B7"/>
    <mergeCell ref="C6:H6"/>
    <mergeCell ref="A8:B8"/>
    <mergeCell ref="A9:B9"/>
    <mergeCell ref="A10:B10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topLeftCell="A4" workbookViewId="0">
      <selection activeCell="A4" sqref="A1:XFD1048576"/>
    </sheetView>
  </sheetViews>
  <sheetFormatPr defaultColWidth="9.109375" defaultRowHeight="15.6" x14ac:dyDescent="0.3"/>
  <cols>
    <col min="1" max="1" width="13.33203125" style="38" customWidth="1"/>
    <col min="2" max="2" width="16.88671875" style="38" bestFit="1" customWidth="1"/>
    <col min="3" max="3" width="11.109375" style="38" customWidth="1"/>
    <col min="4" max="4" width="9.109375" style="38" customWidth="1"/>
    <col min="5" max="5" width="10.6640625" style="38" customWidth="1"/>
    <col min="6" max="6" width="9.109375" style="38"/>
    <col min="7" max="7" width="11.44140625" style="38" customWidth="1"/>
    <col min="8" max="8" width="9.109375" style="38"/>
    <col min="9" max="9" width="81.5546875" style="38" customWidth="1"/>
    <col min="10" max="256" width="9.109375" style="38"/>
    <col min="257" max="257" width="13.33203125" style="38" customWidth="1"/>
    <col min="258" max="258" width="16.88671875" style="38" bestFit="1" customWidth="1"/>
    <col min="259" max="259" width="11.109375" style="38" customWidth="1"/>
    <col min="260" max="260" width="9.109375" style="38" customWidth="1"/>
    <col min="261" max="261" width="10.6640625" style="38" customWidth="1"/>
    <col min="262" max="262" width="9.109375" style="38"/>
    <col min="263" max="263" width="11.44140625" style="38" customWidth="1"/>
    <col min="264" max="264" width="9.109375" style="38"/>
    <col min="265" max="265" width="81.5546875" style="38" customWidth="1"/>
    <col min="266" max="512" width="9.109375" style="38"/>
    <col min="513" max="513" width="13.33203125" style="38" customWidth="1"/>
    <col min="514" max="514" width="16.88671875" style="38" bestFit="1" customWidth="1"/>
    <col min="515" max="515" width="11.109375" style="38" customWidth="1"/>
    <col min="516" max="516" width="9.109375" style="38" customWidth="1"/>
    <col min="517" max="517" width="10.6640625" style="38" customWidth="1"/>
    <col min="518" max="518" width="9.109375" style="38"/>
    <col min="519" max="519" width="11.44140625" style="38" customWidth="1"/>
    <col min="520" max="520" width="9.109375" style="38"/>
    <col min="521" max="521" width="81.5546875" style="38" customWidth="1"/>
    <col min="522" max="768" width="9.109375" style="38"/>
    <col min="769" max="769" width="13.33203125" style="38" customWidth="1"/>
    <col min="770" max="770" width="16.88671875" style="38" bestFit="1" customWidth="1"/>
    <col min="771" max="771" width="11.109375" style="38" customWidth="1"/>
    <col min="772" max="772" width="9.109375" style="38" customWidth="1"/>
    <col min="773" max="773" width="10.6640625" style="38" customWidth="1"/>
    <col min="774" max="774" width="9.109375" style="38"/>
    <col min="775" max="775" width="11.44140625" style="38" customWidth="1"/>
    <col min="776" max="776" width="9.109375" style="38"/>
    <col min="777" max="777" width="81.5546875" style="38" customWidth="1"/>
    <col min="778" max="1024" width="9.109375" style="38"/>
    <col min="1025" max="1025" width="13.33203125" style="38" customWidth="1"/>
    <col min="1026" max="1026" width="16.88671875" style="38" bestFit="1" customWidth="1"/>
    <col min="1027" max="1027" width="11.109375" style="38" customWidth="1"/>
    <col min="1028" max="1028" width="9.109375" style="38" customWidth="1"/>
    <col min="1029" max="1029" width="10.6640625" style="38" customWidth="1"/>
    <col min="1030" max="1030" width="9.109375" style="38"/>
    <col min="1031" max="1031" width="11.44140625" style="38" customWidth="1"/>
    <col min="1032" max="1032" width="9.109375" style="38"/>
    <col min="1033" max="1033" width="81.5546875" style="38" customWidth="1"/>
    <col min="1034" max="1280" width="9.109375" style="38"/>
    <col min="1281" max="1281" width="13.33203125" style="38" customWidth="1"/>
    <col min="1282" max="1282" width="16.88671875" style="38" bestFit="1" customWidth="1"/>
    <col min="1283" max="1283" width="11.109375" style="38" customWidth="1"/>
    <col min="1284" max="1284" width="9.109375" style="38" customWidth="1"/>
    <col min="1285" max="1285" width="10.6640625" style="38" customWidth="1"/>
    <col min="1286" max="1286" width="9.109375" style="38"/>
    <col min="1287" max="1287" width="11.44140625" style="38" customWidth="1"/>
    <col min="1288" max="1288" width="9.109375" style="38"/>
    <col min="1289" max="1289" width="81.5546875" style="38" customWidth="1"/>
    <col min="1290" max="1536" width="9.109375" style="38"/>
    <col min="1537" max="1537" width="13.33203125" style="38" customWidth="1"/>
    <col min="1538" max="1538" width="16.88671875" style="38" bestFit="1" customWidth="1"/>
    <col min="1539" max="1539" width="11.109375" style="38" customWidth="1"/>
    <col min="1540" max="1540" width="9.109375" style="38" customWidth="1"/>
    <col min="1541" max="1541" width="10.6640625" style="38" customWidth="1"/>
    <col min="1542" max="1542" width="9.109375" style="38"/>
    <col min="1543" max="1543" width="11.44140625" style="38" customWidth="1"/>
    <col min="1544" max="1544" width="9.109375" style="38"/>
    <col min="1545" max="1545" width="81.5546875" style="38" customWidth="1"/>
    <col min="1546" max="1792" width="9.109375" style="38"/>
    <col min="1793" max="1793" width="13.33203125" style="38" customWidth="1"/>
    <col min="1794" max="1794" width="16.88671875" style="38" bestFit="1" customWidth="1"/>
    <col min="1795" max="1795" width="11.109375" style="38" customWidth="1"/>
    <col min="1796" max="1796" width="9.109375" style="38" customWidth="1"/>
    <col min="1797" max="1797" width="10.6640625" style="38" customWidth="1"/>
    <col min="1798" max="1798" width="9.109375" style="38"/>
    <col min="1799" max="1799" width="11.44140625" style="38" customWidth="1"/>
    <col min="1800" max="1800" width="9.109375" style="38"/>
    <col min="1801" max="1801" width="81.5546875" style="38" customWidth="1"/>
    <col min="1802" max="2048" width="9.109375" style="38"/>
    <col min="2049" max="2049" width="13.33203125" style="38" customWidth="1"/>
    <col min="2050" max="2050" width="16.88671875" style="38" bestFit="1" customWidth="1"/>
    <col min="2051" max="2051" width="11.109375" style="38" customWidth="1"/>
    <col min="2052" max="2052" width="9.109375" style="38" customWidth="1"/>
    <col min="2053" max="2053" width="10.6640625" style="38" customWidth="1"/>
    <col min="2054" max="2054" width="9.109375" style="38"/>
    <col min="2055" max="2055" width="11.44140625" style="38" customWidth="1"/>
    <col min="2056" max="2056" width="9.109375" style="38"/>
    <col min="2057" max="2057" width="81.5546875" style="38" customWidth="1"/>
    <col min="2058" max="2304" width="9.109375" style="38"/>
    <col min="2305" max="2305" width="13.33203125" style="38" customWidth="1"/>
    <col min="2306" max="2306" width="16.88671875" style="38" bestFit="1" customWidth="1"/>
    <col min="2307" max="2307" width="11.109375" style="38" customWidth="1"/>
    <col min="2308" max="2308" width="9.109375" style="38" customWidth="1"/>
    <col min="2309" max="2309" width="10.6640625" style="38" customWidth="1"/>
    <col min="2310" max="2310" width="9.109375" style="38"/>
    <col min="2311" max="2311" width="11.44140625" style="38" customWidth="1"/>
    <col min="2312" max="2312" width="9.109375" style="38"/>
    <col min="2313" max="2313" width="81.5546875" style="38" customWidth="1"/>
    <col min="2314" max="2560" width="9.109375" style="38"/>
    <col min="2561" max="2561" width="13.33203125" style="38" customWidth="1"/>
    <col min="2562" max="2562" width="16.88671875" style="38" bestFit="1" customWidth="1"/>
    <col min="2563" max="2563" width="11.109375" style="38" customWidth="1"/>
    <col min="2564" max="2564" width="9.109375" style="38" customWidth="1"/>
    <col min="2565" max="2565" width="10.6640625" style="38" customWidth="1"/>
    <col min="2566" max="2566" width="9.109375" style="38"/>
    <col min="2567" max="2567" width="11.44140625" style="38" customWidth="1"/>
    <col min="2568" max="2568" width="9.109375" style="38"/>
    <col min="2569" max="2569" width="81.5546875" style="38" customWidth="1"/>
    <col min="2570" max="2816" width="9.109375" style="38"/>
    <col min="2817" max="2817" width="13.33203125" style="38" customWidth="1"/>
    <col min="2818" max="2818" width="16.88671875" style="38" bestFit="1" customWidth="1"/>
    <col min="2819" max="2819" width="11.109375" style="38" customWidth="1"/>
    <col min="2820" max="2820" width="9.109375" style="38" customWidth="1"/>
    <col min="2821" max="2821" width="10.6640625" style="38" customWidth="1"/>
    <col min="2822" max="2822" width="9.109375" style="38"/>
    <col min="2823" max="2823" width="11.44140625" style="38" customWidth="1"/>
    <col min="2824" max="2824" width="9.109375" style="38"/>
    <col min="2825" max="2825" width="81.5546875" style="38" customWidth="1"/>
    <col min="2826" max="3072" width="9.109375" style="38"/>
    <col min="3073" max="3073" width="13.33203125" style="38" customWidth="1"/>
    <col min="3074" max="3074" width="16.88671875" style="38" bestFit="1" customWidth="1"/>
    <col min="3075" max="3075" width="11.109375" style="38" customWidth="1"/>
    <col min="3076" max="3076" width="9.109375" style="38" customWidth="1"/>
    <col min="3077" max="3077" width="10.6640625" style="38" customWidth="1"/>
    <col min="3078" max="3078" width="9.109375" style="38"/>
    <col min="3079" max="3079" width="11.44140625" style="38" customWidth="1"/>
    <col min="3080" max="3080" width="9.109375" style="38"/>
    <col min="3081" max="3081" width="81.5546875" style="38" customWidth="1"/>
    <col min="3082" max="3328" width="9.109375" style="38"/>
    <col min="3329" max="3329" width="13.33203125" style="38" customWidth="1"/>
    <col min="3330" max="3330" width="16.88671875" style="38" bestFit="1" customWidth="1"/>
    <col min="3331" max="3331" width="11.109375" style="38" customWidth="1"/>
    <col min="3332" max="3332" width="9.109375" style="38" customWidth="1"/>
    <col min="3333" max="3333" width="10.6640625" style="38" customWidth="1"/>
    <col min="3334" max="3334" width="9.109375" style="38"/>
    <col min="3335" max="3335" width="11.44140625" style="38" customWidth="1"/>
    <col min="3336" max="3336" width="9.109375" style="38"/>
    <col min="3337" max="3337" width="81.5546875" style="38" customWidth="1"/>
    <col min="3338" max="3584" width="9.109375" style="38"/>
    <col min="3585" max="3585" width="13.33203125" style="38" customWidth="1"/>
    <col min="3586" max="3586" width="16.88671875" style="38" bestFit="1" customWidth="1"/>
    <col min="3587" max="3587" width="11.109375" style="38" customWidth="1"/>
    <col min="3588" max="3588" width="9.109375" style="38" customWidth="1"/>
    <col min="3589" max="3589" width="10.6640625" style="38" customWidth="1"/>
    <col min="3590" max="3590" width="9.109375" style="38"/>
    <col min="3591" max="3591" width="11.44140625" style="38" customWidth="1"/>
    <col min="3592" max="3592" width="9.109375" style="38"/>
    <col min="3593" max="3593" width="81.5546875" style="38" customWidth="1"/>
    <col min="3594" max="3840" width="9.109375" style="38"/>
    <col min="3841" max="3841" width="13.33203125" style="38" customWidth="1"/>
    <col min="3842" max="3842" width="16.88671875" style="38" bestFit="1" customWidth="1"/>
    <col min="3843" max="3843" width="11.109375" style="38" customWidth="1"/>
    <col min="3844" max="3844" width="9.109375" style="38" customWidth="1"/>
    <col min="3845" max="3845" width="10.6640625" style="38" customWidth="1"/>
    <col min="3846" max="3846" width="9.109375" style="38"/>
    <col min="3847" max="3847" width="11.44140625" style="38" customWidth="1"/>
    <col min="3848" max="3848" width="9.109375" style="38"/>
    <col min="3849" max="3849" width="81.5546875" style="38" customWidth="1"/>
    <col min="3850" max="4096" width="9.109375" style="38"/>
    <col min="4097" max="4097" width="13.33203125" style="38" customWidth="1"/>
    <col min="4098" max="4098" width="16.88671875" style="38" bestFit="1" customWidth="1"/>
    <col min="4099" max="4099" width="11.109375" style="38" customWidth="1"/>
    <col min="4100" max="4100" width="9.109375" style="38" customWidth="1"/>
    <col min="4101" max="4101" width="10.6640625" style="38" customWidth="1"/>
    <col min="4102" max="4102" width="9.109375" style="38"/>
    <col min="4103" max="4103" width="11.44140625" style="38" customWidth="1"/>
    <col min="4104" max="4104" width="9.109375" style="38"/>
    <col min="4105" max="4105" width="81.5546875" style="38" customWidth="1"/>
    <col min="4106" max="4352" width="9.109375" style="38"/>
    <col min="4353" max="4353" width="13.33203125" style="38" customWidth="1"/>
    <col min="4354" max="4354" width="16.88671875" style="38" bestFit="1" customWidth="1"/>
    <col min="4355" max="4355" width="11.109375" style="38" customWidth="1"/>
    <col min="4356" max="4356" width="9.109375" style="38" customWidth="1"/>
    <col min="4357" max="4357" width="10.6640625" style="38" customWidth="1"/>
    <col min="4358" max="4358" width="9.109375" style="38"/>
    <col min="4359" max="4359" width="11.44140625" style="38" customWidth="1"/>
    <col min="4360" max="4360" width="9.109375" style="38"/>
    <col min="4361" max="4361" width="81.5546875" style="38" customWidth="1"/>
    <col min="4362" max="4608" width="9.109375" style="38"/>
    <col min="4609" max="4609" width="13.33203125" style="38" customWidth="1"/>
    <col min="4610" max="4610" width="16.88671875" style="38" bestFit="1" customWidth="1"/>
    <col min="4611" max="4611" width="11.109375" style="38" customWidth="1"/>
    <col min="4612" max="4612" width="9.109375" style="38" customWidth="1"/>
    <col min="4613" max="4613" width="10.6640625" style="38" customWidth="1"/>
    <col min="4614" max="4614" width="9.109375" style="38"/>
    <col min="4615" max="4615" width="11.44140625" style="38" customWidth="1"/>
    <col min="4616" max="4616" width="9.109375" style="38"/>
    <col min="4617" max="4617" width="81.5546875" style="38" customWidth="1"/>
    <col min="4618" max="4864" width="9.109375" style="38"/>
    <col min="4865" max="4865" width="13.33203125" style="38" customWidth="1"/>
    <col min="4866" max="4866" width="16.88671875" style="38" bestFit="1" customWidth="1"/>
    <col min="4867" max="4867" width="11.109375" style="38" customWidth="1"/>
    <col min="4868" max="4868" width="9.109375" style="38" customWidth="1"/>
    <col min="4869" max="4869" width="10.6640625" style="38" customWidth="1"/>
    <col min="4870" max="4870" width="9.109375" style="38"/>
    <col min="4871" max="4871" width="11.44140625" style="38" customWidth="1"/>
    <col min="4872" max="4872" width="9.109375" style="38"/>
    <col min="4873" max="4873" width="81.5546875" style="38" customWidth="1"/>
    <col min="4874" max="5120" width="9.109375" style="38"/>
    <col min="5121" max="5121" width="13.33203125" style="38" customWidth="1"/>
    <col min="5122" max="5122" width="16.88671875" style="38" bestFit="1" customWidth="1"/>
    <col min="5123" max="5123" width="11.109375" style="38" customWidth="1"/>
    <col min="5124" max="5124" width="9.109375" style="38" customWidth="1"/>
    <col min="5125" max="5125" width="10.6640625" style="38" customWidth="1"/>
    <col min="5126" max="5126" width="9.109375" style="38"/>
    <col min="5127" max="5127" width="11.44140625" style="38" customWidth="1"/>
    <col min="5128" max="5128" width="9.109375" style="38"/>
    <col min="5129" max="5129" width="81.5546875" style="38" customWidth="1"/>
    <col min="5130" max="5376" width="9.109375" style="38"/>
    <col min="5377" max="5377" width="13.33203125" style="38" customWidth="1"/>
    <col min="5378" max="5378" width="16.88671875" style="38" bestFit="1" customWidth="1"/>
    <col min="5379" max="5379" width="11.109375" style="38" customWidth="1"/>
    <col min="5380" max="5380" width="9.109375" style="38" customWidth="1"/>
    <col min="5381" max="5381" width="10.6640625" style="38" customWidth="1"/>
    <col min="5382" max="5382" width="9.109375" style="38"/>
    <col min="5383" max="5383" width="11.44140625" style="38" customWidth="1"/>
    <col min="5384" max="5384" width="9.109375" style="38"/>
    <col min="5385" max="5385" width="81.5546875" style="38" customWidth="1"/>
    <col min="5386" max="5632" width="9.109375" style="38"/>
    <col min="5633" max="5633" width="13.33203125" style="38" customWidth="1"/>
    <col min="5634" max="5634" width="16.88671875" style="38" bestFit="1" customWidth="1"/>
    <col min="5635" max="5635" width="11.109375" style="38" customWidth="1"/>
    <col min="5636" max="5636" width="9.109375" style="38" customWidth="1"/>
    <col min="5637" max="5637" width="10.6640625" style="38" customWidth="1"/>
    <col min="5638" max="5638" width="9.109375" style="38"/>
    <col min="5639" max="5639" width="11.44140625" style="38" customWidth="1"/>
    <col min="5640" max="5640" width="9.109375" style="38"/>
    <col min="5641" max="5641" width="81.5546875" style="38" customWidth="1"/>
    <col min="5642" max="5888" width="9.109375" style="38"/>
    <col min="5889" max="5889" width="13.33203125" style="38" customWidth="1"/>
    <col min="5890" max="5890" width="16.88671875" style="38" bestFit="1" customWidth="1"/>
    <col min="5891" max="5891" width="11.109375" style="38" customWidth="1"/>
    <col min="5892" max="5892" width="9.109375" style="38" customWidth="1"/>
    <col min="5893" max="5893" width="10.6640625" style="38" customWidth="1"/>
    <col min="5894" max="5894" width="9.109375" style="38"/>
    <col min="5895" max="5895" width="11.44140625" style="38" customWidth="1"/>
    <col min="5896" max="5896" width="9.109375" style="38"/>
    <col min="5897" max="5897" width="81.5546875" style="38" customWidth="1"/>
    <col min="5898" max="6144" width="9.109375" style="38"/>
    <col min="6145" max="6145" width="13.33203125" style="38" customWidth="1"/>
    <col min="6146" max="6146" width="16.88671875" style="38" bestFit="1" customWidth="1"/>
    <col min="6147" max="6147" width="11.109375" style="38" customWidth="1"/>
    <col min="6148" max="6148" width="9.109375" style="38" customWidth="1"/>
    <col min="6149" max="6149" width="10.6640625" style="38" customWidth="1"/>
    <col min="6150" max="6150" width="9.109375" style="38"/>
    <col min="6151" max="6151" width="11.44140625" style="38" customWidth="1"/>
    <col min="6152" max="6152" width="9.109375" style="38"/>
    <col min="6153" max="6153" width="81.5546875" style="38" customWidth="1"/>
    <col min="6154" max="6400" width="9.109375" style="38"/>
    <col min="6401" max="6401" width="13.33203125" style="38" customWidth="1"/>
    <col min="6402" max="6402" width="16.88671875" style="38" bestFit="1" customWidth="1"/>
    <col min="6403" max="6403" width="11.109375" style="38" customWidth="1"/>
    <col min="6404" max="6404" width="9.109375" style="38" customWidth="1"/>
    <col min="6405" max="6405" width="10.6640625" style="38" customWidth="1"/>
    <col min="6406" max="6406" width="9.109375" style="38"/>
    <col min="6407" max="6407" width="11.44140625" style="38" customWidth="1"/>
    <col min="6408" max="6408" width="9.109375" style="38"/>
    <col min="6409" max="6409" width="81.5546875" style="38" customWidth="1"/>
    <col min="6410" max="6656" width="9.109375" style="38"/>
    <col min="6657" max="6657" width="13.33203125" style="38" customWidth="1"/>
    <col min="6658" max="6658" width="16.88671875" style="38" bestFit="1" customWidth="1"/>
    <col min="6659" max="6659" width="11.109375" style="38" customWidth="1"/>
    <col min="6660" max="6660" width="9.109375" style="38" customWidth="1"/>
    <col min="6661" max="6661" width="10.6640625" style="38" customWidth="1"/>
    <col min="6662" max="6662" width="9.109375" style="38"/>
    <col min="6663" max="6663" width="11.44140625" style="38" customWidth="1"/>
    <col min="6664" max="6664" width="9.109375" style="38"/>
    <col min="6665" max="6665" width="81.5546875" style="38" customWidth="1"/>
    <col min="6666" max="6912" width="9.109375" style="38"/>
    <col min="6913" max="6913" width="13.33203125" style="38" customWidth="1"/>
    <col min="6914" max="6914" width="16.88671875" style="38" bestFit="1" customWidth="1"/>
    <col min="6915" max="6915" width="11.109375" style="38" customWidth="1"/>
    <col min="6916" max="6916" width="9.109375" style="38" customWidth="1"/>
    <col min="6917" max="6917" width="10.6640625" style="38" customWidth="1"/>
    <col min="6918" max="6918" width="9.109375" style="38"/>
    <col min="6919" max="6919" width="11.44140625" style="38" customWidth="1"/>
    <col min="6920" max="6920" width="9.109375" style="38"/>
    <col min="6921" max="6921" width="81.5546875" style="38" customWidth="1"/>
    <col min="6922" max="7168" width="9.109375" style="38"/>
    <col min="7169" max="7169" width="13.33203125" style="38" customWidth="1"/>
    <col min="7170" max="7170" width="16.88671875" style="38" bestFit="1" customWidth="1"/>
    <col min="7171" max="7171" width="11.109375" style="38" customWidth="1"/>
    <col min="7172" max="7172" width="9.109375" style="38" customWidth="1"/>
    <col min="7173" max="7173" width="10.6640625" style="38" customWidth="1"/>
    <col min="7174" max="7174" width="9.109375" style="38"/>
    <col min="7175" max="7175" width="11.44140625" style="38" customWidth="1"/>
    <col min="7176" max="7176" width="9.109375" style="38"/>
    <col min="7177" max="7177" width="81.5546875" style="38" customWidth="1"/>
    <col min="7178" max="7424" width="9.109375" style="38"/>
    <col min="7425" max="7425" width="13.33203125" style="38" customWidth="1"/>
    <col min="7426" max="7426" width="16.88671875" style="38" bestFit="1" customWidth="1"/>
    <col min="7427" max="7427" width="11.109375" style="38" customWidth="1"/>
    <col min="7428" max="7428" width="9.109375" style="38" customWidth="1"/>
    <col min="7429" max="7429" width="10.6640625" style="38" customWidth="1"/>
    <col min="7430" max="7430" width="9.109375" style="38"/>
    <col min="7431" max="7431" width="11.44140625" style="38" customWidth="1"/>
    <col min="7432" max="7432" width="9.109375" style="38"/>
    <col min="7433" max="7433" width="81.5546875" style="38" customWidth="1"/>
    <col min="7434" max="7680" width="9.109375" style="38"/>
    <col min="7681" max="7681" width="13.33203125" style="38" customWidth="1"/>
    <col min="7682" max="7682" width="16.88671875" style="38" bestFit="1" customWidth="1"/>
    <col min="7683" max="7683" width="11.109375" style="38" customWidth="1"/>
    <col min="7684" max="7684" width="9.109375" style="38" customWidth="1"/>
    <col min="7685" max="7685" width="10.6640625" style="38" customWidth="1"/>
    <col min="7686" max="7686" width="9.109375" style="38"/>
    <col min="7687" max="7687" width="11.44140625" style="38" customWidth="1"/>
    <col min="7688" max="7688" width="9.109375" style="38"/>
    <col min="7689" max="7689" width="81.5546875" style="38" customWidth="1"/>
    <col min="7690" max="7936" width="9.109375" style="38"/>
    <col min="7937" max="7937" width="13.33203125" style="38" customWidth="1"/>
    <col min="7938" max="7938" width="16.88671875" style="38" bestFit="1" customWidth="1"/>
    <col min="7939" max="7939" width="11.109375" style="38" customWidth="1"/>
    <col min="7940" max="7940" width="9.109375" style="38" customWidth="1"/>
    <col min="7941" max="7941" width="10.6640625" style="38" customWidth="1"/>
    <col min="7942" max="7942" width="9.109375" style="38"/>
    <col min="7943" max="7943" width="11.44140625" style="38" customWidth="1"/>
    <col min="7944" max="7944" width="9.109375" style="38"/>
    <col min="7945" max="7945" width="81.5546875" style="38" customWidth="1"/>
    <col min="7946" max="8192" width="9.109375" style="38"/>
    <col min="8193" max="8193" width="13.33203125" style="38" customWidth="1"/>
    <col min="8194" max="8194" width="16.88671875" style="38" bestFit="1" customWidth="1"/>
    <col min="8195" max="8195" width="11.109375" style="38" customWidth="1"/>
    <col min="8196" max="8196" width="9.109375" style="38" customWidth="1"/>
    <col min="8197" max="8197" width="10.6640625" style="38" customWidth="1"/>
    <col min="8198" max="8198" width="9.109375" style="38"/>
    <col min="8199" max="8199" width="11.44140625" style="38" customWidth="1"/>
    <col min="8200" max="8200" width="9.109375" style="38"/>
    <col min="8201" max="8201" width="81.5546875" style="38" customWidth="1"/>
    <col min="8202" max="8448" width="9.109375" style="38"/>
    <col min="8449" max="8449" width="13.33203125" style="38" customWidth="1"/>
    <col min="8450" max="8450" width="16.88671875" style="38" bestFit="1" customWidth="1"/>
    <col min="8451" max="8451" width="11.109375" style="38" customWidth="1"/>
    <col min="8452" max="8452" width="9.109375" style="38" customWidth="1"/>
    <col min="8453" max="8453" width="10.6640625" style="38" customWidth="1"/>
    <col min="8454" max="8454" width="9.109375" style="38"/>
    <col min="8455" max="8455" width="11.44140625" style="38" customWidth="1"/>
    <col min="8456" max="8456" width="9.109375" style="38"/>
    <col min="8457" max="8457" width="81.5546875" style="38" customWidth="1"/>
    <col min="8458" max="8704" width="9.109375" style="38"/>
    <col min="8705" max="8705" width="13.33203125" style="38" customWidth="1"/>
    <col min="8706" max="8706" width="16.88671875" style="38" bestFit="1" customWidth="1"/>
    <col min="8707" max="8707" width="11.109375" style="38" customWidth="1"/>
    <col min="8708" max="8708" width="9.109375" style="38" customWidth="1"/>
    <col min="8709" max="8709" width="10.6640625" style="38" customWidth="1"/>
    <col min="8710" max="8710" width="9.109375" style="38"/>
    <col min="8711" max="8711" width="11.44140625" style="38" customWidth="1"/>
    <col min="8712" max="8712" width="9.109375" style="38"/>
    <col min="8713" max="8713" width="81.5546875" style="38" customWidth="1"/>
    <col min="8714" max="8960" width="9.109375" style="38"/>
    <col min="8961" max="8961" width="13.33203125" style="38" customWidth="1"/>
    <col min="8962" max="8962" width="16.88671875" style="38" bestFit="1" customWidth="1"/>
    <col min="8963" max="8963" width="11.109375" style="38" customWidth="1"/>
    <col min="8964" max="8964" width="9.109375" style="38" customWidth="1"/>
    <col min="8965" max="8965" width="10.6640625" style="38" customWidth="1"/>
    <col min="8966" max="8966" width="9.109375" style="38"/>
    <col min="8967" max="8967" width="11.44140625" style="38" customWidth="1"/>
    <col min="8968" max="8968" width="9.109375" style="38"/>
    <col min="8969" max="8969" width="81.5546875" style="38" customWidth="1"/>
    <col min="8970" max="9216" width="9.109375" style="38"/>
    <col min="9217" max="9217" width="13.33203125" style="38" customWidth="1"/>
    <col min="9218" max="9218" width="16.88671875" style="38" bestFit="1" customWidth="1"/>
    <col min="9219" max="9219" width="11.109375" style="38" customWidth="1"/>
    <col min="9220" max="9220" width="9.109375" style="38" customWidth="1"/>
    <col min="9221" max="9221" width="10.6640625" style="38" customWidth="1"/>
    <col min="9222" max="9222" width="9.109375" style="38"/>
    <col min="9223" max="9223" width="11.44140625" style="38" customWidth="1"/>
    <col min="9224" max="9224" width="9.109375" style="38"/>
    <col min="9225" max="9225" width="81.5546875" style="38" customWidth="1"/>
    <col min="9226" max="9472" width="9.109375" style="38"/>
    <col min="9473" max="9473" width="13.33203125" style="38" customWidth="1"/>
    <col min="9474" max="9474" width="16.88671875" style="38" bestFit="1" customWidth="1"/>
    <col min="9475" max="9475" width="11.109375" style="38" customWidth="1"/>
    <col min="9476" max="9476" width="9.109375" style="38" customWidth="1"/>
    <col min="9477" max="9477" width="10.6640625" style="38" customWidth="1"/>
    <col min="9478" max="9478" width="9.109375" style="38"/>
    <col min="9479" max="9479" width="11.44140625" style="38" customWidth="1"/>
    <col min="9480" max="9480" width="9.109375" style="38"/>
    <col min="9481" max="9481" width="81.5546875" style="38" customWidth="1"/>
    <col min="9482" max="9728" width="9.109375" style="38"/>
    <col min="9729" max="9729" width="13.33203125" style="38" customWidth="1"/>
    <col min="9730" max="9730" width="16.88671875" style="38" bestFit="1" customWidth="1"/>
    <col min="9731" max="9731" width="11.109375" style="38" customWidth="1"/>
    <col min="9732" max="9732" width="9.109375" style="38" customWidth="1"/>
    <col min="9733" max="9733" width="10.6640625" style="38" customWidth="1"/>
    <col min="9734" max="9734" width="9.109375" style="38"/>
    <col min="9735" max="9735" width="11.44140625" style="38" customWidth="1"/>
    <col min="9736" max="9736" width="9.109375" style="38"/>
    <col min="9737" max="9737" width="81.5546875" style="38" customWidth="1"/>
    <col min="9738" max="9984" width="9.109375" style="38"/>
    <col min="9985" max="9985" width="13.33203125" style="38" customWidth="1"/>
    <col min="9986" max="9986" width="16.88671875" style="38" bestFit="1" customWidth="1"/>
    <col min="9987" max="9987" width="11.109375" style="38" customWidth="1"/>
    <col min="9988" max="9988" width="9.109375" style="38" customWidth="1"/>
    <col min="9989" max="9989" width="10.6640625" style="38" customWidth="1"/>
    <col min="9990" max="9990" width="9.109375" style="38"/>
    <col min="9991" max="9991" width="11.44140625" style="38" customWidth="1"/>
    <col min="9992" max="9992" width="9.109375" style="38"/>
    <col min="9993" max="9993" width="81.5546875" style="38" customWidth="1"/>
    <col min="9994" max="10240" width="9.109375" style="38"/>
    <col min="10241" max="10241" width="13.33203125" style="38" customWidth="1"/>
    <col min="10242" max="10242" width="16.88671875" style="38" bestFit="1" customWidth="1"/>
    <col min="10243" max="10243" width="11.109375" style="38" customWidth="1"/>
    <col min="10244" max="10244" width="9.109375" style="38" customWidth="1"/>
    <col min="10245" max="10245" width="10.6640625" style="38" customWidth="1"/>
    <col min="10246" max="10246" width="9.109375" style="38"/>
    <col min="10247" max="10247" width="11.44140625" style="38" customWidth="1"/>
    <col min="10248" max="10248" width="9.109375" style="38"/>
    <col min="10249" max="10249" width="81.5546875" style="38" customWidth="1"/>
    <col min="10250" max="10496" width="9.109375" style="38"/>
    <col min="10497" max="10497" width="13.33203125" style="38" customWidth="1"/>
    <col min="10498" max="10498" width="16.88671875" style="38" bestFit="1" customWidth="1"/>
    <col min="10499" max="10499" width="11.109375" style="38" customWidth="1"/>
    <col min="10500" max="10500" width="9.109375" style="38" customWidth="1"/>
    <col min="10501" max="10501" width="10.6640625" style="38" customWidth="1"/>
    <col min="10502" max="10502" width="9.109375" style="38"/>
    <col min="10503" max="10503" width="11.44140625" style="38" customWidth="1"/>
    <col min="10504" max="10504" width="9.109375" style="38"/>
    <col min="10505" max="10505" width="81.5546875" style="38" customWidth="1"/>
    <col min="10506" max="10752" width="9.109375" style="38"/>
    <col min="10753" max="10753" width="13.33203125" style="38" customWidth="1"/>
    <col min="10754" max="10754" width="16.88671875" style="38" bestFit="1" customWidth="1"/>
    <col min="10755" max="10755" width="11.109375" style="38" customWidth="1"/>
    <col min="10756" max="10756" width="9.109375" style="38" customWidth="1"/>
    <col min="10757" max="10757" width="10.6640625" style="38" customWidth="1"/>
    <col min="10758" max="10758" width="9.109375" style="38"/>
    <col min="10759" max="10759" width="11.44140625" style="38" customWidth="1"/>
    <col min="10760" max="10760" width="9.109375" style="38"/>
    <col min="10761" max="10761" width="81.5546875" style="38" customWidth="1"/>
    <col min="10762" max="11008" width="9.109375" style="38"/>
    <col min="11009" max="11009" width="13.33203125" style="38" customWidth="1"/>
    <col min="11010" max="11010" width="16.88671875" style="38" bestFit="1" customWidth="1"/>
    <col min="11011" max="11011" width="11.109375" style="38" customWidth="1"/>
    <col min="11012" max="11012" width="9.109375" style="38" customWidth="1"/>
    <col min="11013" max="11013" width="10.6640625" style="38" customWidth="1"/>
    <col min="11014" max="11014" width="9.109375" style="38"/>
    <col min="11015" max="11015" width="11.44140625" style="38" customWidth="1"/>
    <col min="11016" max="11016" width="9.109375" style="38"/>
    <col min="11017" max="11017" width="81.5546875" style="38" customWidth="1"/>
    <col min="11018" max="11264" width="9.109375" style="38"/>
    <col min="11265" max="11265" width="13.33203125" style="38" customWidth="1"/>
    <col min="11266" max="11266" width="16.88671875" style="38" bestFit="1" customWidth="1"/>
    <col min="11267" max="11267" width="11.109375" style="38" customWidth="1"/>
    <col min="11268" max="11268" width="9.109375" style="38" customWidth="1"/>
    <col min="11269" max="11269" width="10.6640625" style="38" customWidth="1"/>
    <col min="11270" max="11270" width="9.109375" style="38"/>
    <col min="11271" max="11271" width="11.44140625" style="38" customWidth="1"/>
    <col min="11272" max="11272" width="9.109375" style="38"/>
    <col min="11273" max="11273" width="81.5546875" style="38" customWidth="1"/>
    <col min="11274" max="11520" width="9.109375" style="38"/>
    <col min="11521" max="11521" width="13.33203125" style="38" customWidth="1"/>
    <col min="11522" max="11522" width="16.88671875" style="38" bestFit="1" customWidth="1"/>
    <col min="11523" max="11523" width="11.109375" style="38" customWidth="1"/>
    <col min="11524" max="11524" width="9.109375" style="38" customWidth="1"/>
    <col min="11525" max="11525" width="10.6640625" style="38" customWidth="1"/>
    <col min="11526" max="11526" width="9.109375" style="38"/>
    <col min="11527" max="11527" width="11.44140625" style="38" customWidth="1"/>
    <col min="11528" max="11528" width="9.109375" style="38"/>
    <col min="11529" max="11529" width="81.5546875" style="38" customWidth="1"/>
    <col min="11530" max="11776" width="9.109375" style="38"/>
    <col min="11777" max="11777" width="13.33203125" style="38" customWidth="1"/>
    <col min="11778" max="11778" width="16.88671875" style="38" bestFit="1" customWidth="1"/>
    <col min="11779" max="11779" width="11.109375" style="38" customWidth="1"/>
    <col min="11780" max="11780" width="9.109375" style="38" customWidth="1"/>
    <col min="11781" max="11781" width="10.6640625" style="38" customWidth="1"/>
    <col min="11782" max="11782" width="9.109375" style="38"/>
    <col min="11783" max="11783" width="11.44140625" style="38" customWidth="1"/>
    <col min="11784" max="11784" width="9.109375" style="38"/>
    <col min="11785" max="11785" width="81.5546875" style="38" customWidth="1"/>
    <col min="11786" max="12032" width="9.109375" style="38"/>
    <col min="12033" max="12033" width="13.33203125" style="38" customWidth="1"/>
    <col min="12034" max="12034" width="16.88671875" style="38" bestFit="1" customWidth="1"/>
    <col min="12035" max="12035" width="11.109375" style="38" customWidth="1"/>
    <col min="12036" max="12036" width="9.109375" style="38" customWidth="1"/>
    <col min="12037" max="12037" width="10.6640625" style="38" customWidth="1"/>
    <col min="12038" max="12038" width="9.109375" style="38"/>
    <col min="12039" max="12039" width="11.44140625" style="38" customWidth="1"/>
    <col min="12040" max="12040" width="9.109375" style="38"/>
    <col min="12041" max="12041" width="81.5546875" style="38" customWidth="1"/>
    <col min="12042" max="12288" width="9.109375" style="38"/>
    <col min="12289" max="12289" width="13.33203125" style="38" customWidth="1"/>
    <col min="12290" max="12290" width="16.88671875" style="38" bestFit="1" customWidth="1"/>
    <col min="12291" max="12291" width="11.109375" style="38" customWidth="1"/>
    <col min="12292" max="12292" width="9.109375" style="38" customWidth="1"/>
    <col min="12293" max="12293" width="10.6640625" style="38" customWidth="1"/>
    <col min="12294" max="12294" width="9.109375" style="38"/>
    <col min="12295" max="12295" width="11.44140625" style="38" customWidth="1"/>
    <col min="12296" max="12296" width="9.109375" style="38"/>
    <col min="12297" max="12297" width="81.5546875" style="38" customWidth="1"/>
    <col min="12298" max="12544" width="9.109375" style="38"/>
    <col min="12545" max="12545" width="13.33203125" style="38" customWidth="1"/>
    <col min="12546" max="12546" width="16.88671875" style="38" bestFit="1" customWidth="1"/>
    <col min="12547" max="12547" width="11.109375" style="38" customWidth="1"/>
    <col min="12548" max="12548" width="9.109375" style="38" customWidth="1"/>
    <col min="12549" max="12549" width="10.6640625" style="38" customWidth="1"/>
    <col min="12550" max="12550" width="9.109375" style="38"/>
    <col min="12551" max="12551" width="11.44140625" style="38" customWidth="1"/>
    <col min="12552" max="12552" width="9.109375" style="38"/>
    <col min="12553" max="12553" width="81.5546875" style="38" customWidth="1"/>
    <col min="12554" max="12800" width="9.109375" style="38"/>
    <col min="12801" max="12801" width="13.33203125" style="38" customWidth="1"/>
    <col min="12802" max="12802" width="16.88671875" style="38" bestFit="1" customWidth="1"/>
    <col min="12803" max="12803" width="11.109375" style="38" customWidth="1"/>
    <col min="12804" max="12804" width="9.109375" style="38" customWidth="1"/>
    <col min="12805" max="12805" width="10.6640625" style="38" customWidth="1"/>
    <col min="12806" max="12806" width="9.109375" style="38"/>
    <col min="12807" max="12807" width="11.44140625" style="38" customWidth="1"/>
    <col min="12808" max="12808" width="9.109375" style="38"/>
    <col min="12809" max="12809" width="81.5546875" style="38" customWidth="1"/>
    <col min="12810" max="13056" width="9.109375" style="38"/>
    <col min="13057" max="13057" width="13.33203125" style="38" customWidth="1"/>
    <col min="13058" max="13058" width="16.88671875" style="38" bestFit="1" customWidth="1"/>
    <col min="13059" max="13059" width="11.109375" style="38" customWidth="1"/>
    <col min="13060" max="13060" width="9.109375" style="38" customWidth="1"/>
    <col min="13061" max="13061" width="10.6640625" style="38" customWidth="1"/>
    <col min="13062" max="13062" width="9.109375" style="38"/>
    <col min="13063" max="13063" width="11.44140625" style="38" customWidth="1"/>
    <col min="13064" max="13064" width="9.109375" style="38"/>
    <col min="13065" max="13065" width="81.5546875" style="38" customWidth="1"/>
    <col min="13066" max="13312" width="9.109375" style="38"/>
    <col min="13313" max="13313" width="13.33203125" style="38" customWidth="1"/>
    <col min="13314" max="13314" width="16.88671875" style="38" bestFit="1" customWidth="1"/>
    <col min="13315" max="13315" width="11.109375" style="38" customWidth="1"/>
    <col min="13316" max="13316" width="9.109375" style="38" customWidth="1"/>
    <col min="13317" max="13317" width="10.6640625" style="38" customWidth="1"/>
    <col min="13318" max="13318" width="9.109375" style="38"/>
    <col min="13319" max="13319" width="11.44140625" style="38" customWidth="1"/>
    <col min="13320" max="13320" width="9.109375" style="38"/>
    <col min="13321" max="13321" width="81.5546875" style="38" customWidth="1"/>
    <col min="13322" max="13568" width="9.109375" style="38"/>
    <col min="13569" max="13569" width="13.33203125" style="38" customWidth="1"/>
    <col min="13570" max="13570" width="16.88671875" style="38" bestFit="1" customWidth="1"/>
    <col min="13571" max="13571" width="11.109375" style="38" customWidth="1"/>
    <col min="13572" max="13572" width="9.109375" style="38" customWidth="1"/>
    <col min="13573" max="13573" width="10.6640625" style="38" customWidth="1"/>
    <col min="13574" max="13574" width="9.109375" style="38"/>
    <col min="13575" max="13575" width="11.44140625" style="38" customWidth="1"/>
    <col min="13576" max="13576" width="9.109375" style="38"/>
    <col min="13577" max="13577" width="81.5546875" style="38" customWidth="1"/>
    <col min="13578" max="13824" width="9.109375" style="38"/>
    <col min="13825" max="13825" width="13.33203125" style="38" customWidth="1"/>
    <col min="13826" max="13826" width="16.88671875" style="38" bestFit="1" customWidth="1"/>
    <col min="13827" max="13827" width="11.109375" style="38" customWidth="1"/>
    <col min="13828" max="13828" width="9.109375" style="38" customWidth="1"/>
    <col min="13829" max="13829" width="10.6640625" style="38" customWidth="1"/>
    <col min="13830" max="13830" width="9.109375" style="38"/>
    <col min="13831" max="13831" width="11.44140625" style="38" customWidth="1"/>
    <col min="13832" max="13832" width="9.109375" style="38"/>
    <col min="13833" max="13833" width="81.5546875" style="38" customWidth="1"/>
    <col min="13834" max="14080" width="9.109375" style="38"/>
    <col min="14081" max="14081" width="13.33203125" style="38" customWidth="1"/>
    <col min="14082" max="14082" width="16.88671875" style="38" bestFit="1" customWidth="1"/>
    <col min="14083" max="14083" width="11.109375" style="38" customWidth="1"/>
    <col min="14084" max="14084" width="9.109375" style="38" customWidth="1"/>
    <col min="14085" max="14085" width="10.6640625" style="38" customWidth="1"/>
    <col min="14086" max="14086" width="9.109375" style="38"/>
    <col min="14087" max="14087" width="11.44140625" style="38" customWidth="1"/>
    <col min="14088" max="14088" width="9.109375" style="38"/>
    <col min="14089" max="14089" width="81.5546875" style="38" customWidth="1"/>
    <col min="14090" max="14336" width="9.109375" style="38"/>
    <col min="14337" max="14337" width="13.33203125" style="38" customWidth="1"/>
    <col min="14338" max="14338" width="16.88671875" style="38" bestFit="1" customWidth="1"/>
    <col min="14339" max="14339" width="11.109375" style="38" customWidth="1"/>
    <col min="14340" max="14340" width="9.109375" style="38" customWidth="1"/>
    <col min="14341" max="14341" width="10.6640625" style="38" customWidth="1"/>
    <col min="14342" max="14342" width="9.109375" style="38"/>
    <col min="14343" max="14343" width="11.44140625" style="38" customWidth="1"/>
    <col min="14344" max="14344" width="9.109375" style="38"/>
    <col min="14345" max="14345" width="81.5546875" style="38" customWidth="1"/>
    <col min="14346" max="14592" width="9.109375" style="38"/>
    <col min="14593" max="14593" width="13.33203125" style="38" customWidth="1"/>
    <col min="14594" max="14594" width="16.88671875" style="38" bestFit="1" customWidth="1"/>
    <col min="14595" max="14595" width="11.109375" style="38" customWidth="1"/>
    <col min="14596" max="14596" width="9.109375" style="38" customWidth="1"/>
    <col min="14597" max="14597" width="10.6640625" style="38" customWidth="1"/>
    <col min="14598" max="14598" width="9.109375" style="38"/>
    <col min="14599" max="14599" width="11.44140625" style="38" customWidth="1"/>
    <col min="14600" max="14600" width="9.109375" style="38"/>
    <col min="14601" max="14601" width="81.5546875" style="38" customWidth="1"/>
    <col min="14602" max="14848" width="9.109375" style="38"/>
    <col min="14849" max="14849" width="13.33203125" style="38" customWidth="1"/>
    <col min="14850" max="14850" width="16.88671875" style="38" bestFit="1" customWidth="1"/>
    <col min="14851" max="14851" width="11.109375" style="38" customWidth="1"/>
    <col min="14852" max="14852" width="9.109375" style="38" customWidth="1"/>
    <col min="14853" max="14853" width="10.6640625" style="38" customWidth="1"/>
    <col min="14854" max="14854" width="9.109375" style="38"/>
    <col min="14855" max="14855" width="11.44140625" style="38" customWidth="1"/>
    <col min="14856" max="14856" width="9.109375" style="38"/>
    <col min="14857" max="14857" width="81.5546875" style="38" customWidth="1"/>
    <col min="14858" max="15104" width="9.109375" style="38"/>
    <col min="15105" max="15105" width="13.33203125" style="38" customWidth="1"/>
    <col min="15106" max="15106" width="16.88671875" style="38" bestFit="1" customWidth="1"/>
    <col min="15107" max="15107" width="11.109375" style="38" customWidth="1"/>
    <col min="15108" max="15108" width="9.109375" style="38" customWidth="1"/>
    <col min="15109" max="15109" width="10.6640625" style="38" customWidth="1"/>
    <col min="15110" max="15110" width="9.109375" style="38"/>
    <col min="15111" max="15111" width="11.44140625" style="38" customWidth="1"/>
    <col min="15112" max="15112" width="9.109375" style="38"/>
    <col min="15113" max="15113" width="81.5546875" style="38" customWidth="1"/>
    <col min="15114" max="15360" width="9.109375" style="38"/>
    <col min="15361" max="15361" width="13.33203125" style="38" customWidth="1"/>
    <col min="15362" max="15362" width="16.88671875" style="38" bestFit="1" customWidth="1"/>
    <col min="15363" max="15363" width="11.109375" style="38" customWidth="1"/>
    <col min="15364" max="15364" width="9.109375" style="38" customWidth="1"/>
    <col min="15365" max="15365" width="10.6640625" style="38" customWidth="1"/>
    <col min="15366" max="15366" width="9.109375" style="38"/>
    <col min="15367" max="15367" width="11.44140625" style="38" customWidth="1"/>
    <col min="15368" max="15368" width="9.109375" style="38"/>
    <col min="15369" max="15369" width="81.5546875" style="38" customWidth="1"/>
    <col min="15370" max="15616" width="9.109375" style="38"/>
    <col min="15617" max="15617" width="13.33203125" style="38" customWidth="1"/>
    <col min="15618" max="15618" width="16.88671875" style="38" bestFit="1" customWidth="1"/>
    <col min="15619" max="15619" width="11.109375" style="38" customWidth="1"/>
    <col min="15620" max="15620" width="9.109375" style="38" customWidth="1"/>
    <col min="15621" max="15621" width="10.6640625" style="38" customWidth="1"/>
    <col min="15622" max="15622" width="9.109375" style="38"/>
    <col min="15623" max="15623" width="11.44140625" style="38" customWidth="1"/>
    <col min="15624" max="15624" width="9.109375" style="38"/>
    <col min="15625" max="15625" width="81.5546875" style="38" customWidth="1"/>
    <col min="15626" max="15872" width="9.109375" style="38"/>
    <col min="15873" max="15873" width="13.33203125" style="38" customWidth="1"/>
    <col min="15874" max="15874" width="16.88671875" style="38" bestFit="1" customWidth="1"/>
    <col min="15875" max="15875" width="11.109375" style="38" customWidth="1"/>
    <col min="15876" max="15876" width="9.109375" style="38" customWidth="1"/>
    <col min="15877" max="15877" width="10.6640625" style="38" customWidth="1"/>
    <col min="15878" max="15878" width="9.109375" style="38"/>
    <col min="15879" max="15879" width="11.44140625" style="38" customWidth="1"/>
    <col min="15880" max="15880" width="9.109375" style="38"/>
    <col min="15881" max="15881" width="81.5546875" style="38" customWidth="1"/>
    <col min="15882" max="16128" width="9.109375" style="38"/>
    <col min="16129" max="16129" width="13.33203125" style="38" customWidth="1"/>
    <col min="16130" max="16130" width="16.88671875" style="38" bestFit="1" customWidth="1"/>
    <col min="16131" max="16131" width="11.109375" style="38" customWidth="1"/>
    <col min="16132" max="16132" width="9.109375" style="38" customWidth="1"/>
    <col min="16133" max="16133" width="10.6640625" style="38" customWidth="1"/>
    <col min="16134" max="16134" width="9.109375" style="38"/>
    <col min="16135" max="16135" width="11.44140625" style="38" customWidth="1"/>
    <col min="16136" max="16136" width="9.109375" style="38"/>
    <col min="16137" max="16137" width="81.5546875" style="38" customWidth="1"/>
    <col min="16138" max="16384" width="9.109375" style="38"/>
  </cols>
  <sheetData>
    <row r="1" spans="1:9" ht="17.399999999999999" x14ac:dyDescent="0.3">
      <c r="A1" s="86" t="s">
        <v>73</v>
      </c>
      <c r="B1" s="87"/>
      <c r="C1" s="87"/>
      <c r="D1" s="87"/>
      <c r="E1" s="87"/>
      <c r="F1" s="87"/>
      <c r="G1" s="87"/>
      <c r="H1" s="88"/>
    </row>
    <row r="2" spans="1:9" x14ac:dyDescent="0.3">
      <c r="A2" s="89" t="s">
        <v>155</v>
      </c>
      <c r="B2" s="90"/>
      <c r="C2" s="90"/>
      <c r="D2" s="90"/>
      <c r="E2" s="90"/>
      <c r="F2" s="90"/>
      <c r="G2" s="90"/>
      <c r="H2" s="91"/>
    </row>
    <row r="3" spans="1:9" x14ac:dyDescent="0.3">
      <c r="A3" s="45" t="s">
        <v>93</v>
      </c>
      <c r="B3" s="33"/>
      <c r="C3" s="92">
        <v>15</v>
      </c>
      <c r="D3" s="92"/>
      <c r="E3" s="92"/>
      <c r="F3" s="92"/>
      <c r="G3" s="92"/>
      <c r="H3" s="92"/>
    </row>
    <row r="4" spans="1:9" x14ac:dyDescent="0.3">
      <c r="A4" s="93" t="s">
        <v>156</v>
      </c>
      <c r="B4" s="94"/>
      <c r="C4" s="46">
        <v>168</v>
      </c>
      <c r="D4" s="47">
        <v>168</v>
      </c>
      <c r="E4" s="95" t="s">
        <v>158</v>
      </c>
      <c r="F4" s="95"/>
      <c r="G4" s="95"/>
      <c r="H4" s="48">
        <f>C4+C5</f>
        <v>416</v>
      </c>
    </row>
    <row r="5" spans="1:9" x14ac:dyDescent="0.3">
      <c r="A5" s="84" t="s">
        <v>157</v>
      </c>
      <c r="B5" s="85"/>
      <c r="C5" s="46">
        <v>248</v>
      </c>
      <c r="D5" s="47">
        <v>248</v>
      </c>
      <c r="E5" s="48" t="s">
        <v>159</v>
      </c>
      <c r="F5" s="48"/>
      <c r="G5" s="48"/>
      <c r="H5" s="48">
        <f>D4+D5</f>
        <v>416</v>
      </c>
    </row>
    <row r="6" spans="1:9" x14ac:dyDescent="0.3">
      <c r="A6" s="81" t="s">
        <v>40</v>
      </c>
      <c r="B6" s="81"/>
      <c r="C6" s="81" t="s">
        <v>41</v>
      </c>
      <c r="D6" s="81"/>
      <c r="E6" s="81"/>
      <c r="F6" s="81"/>
      <c r="G6" s="81"/>
      <c r="H6" s="81"/>
    </row>
    <row r="7" spans="1:9" ht="31.2" x14ac:dyDescent="0.3">
      <c r="A7" s="81"/>
      <c r="B7" s="81"/>
      <c r="C7" s="71" t="s">
        <v>38</v>
      </c>
      <c r="D7" s="71" t="s">
        <v>42</v>
      </c>
      <c r="E7" s="71" t="s">
        <v>39</v>
      </c>
      <c r="F7" s="71" t="s">
        <v>42</v>
      </c>
      <c r="G7" s="71" t="s">
        <v>37</v>
      </c>
      <c r="H7" s="71" t="s">
        <v>42</v>
      </c>
    </row>
    <row r="8" spans="1:9" s="49" customFormat="1" ht="12" x14ac:dyDescent="0.25">
      <c r="A8" s="96"/>
      <c r="B8" s="97"/>
      <c r="C8" s="34" t="s">
        <v>43</v>
      </c>
      <c r="D8" s="34" t="s">
        <v>44</v>
      </c>
      <c r="E8" s="34" t="s">
        <v>45</v>
      </c>
      <c r="F8" s="34" t="s">
        <v>46</v>
      </c>
      <c r="G8" s="34" t="s">
        <v>47</v>
      </c>
      <c r="H8" s="34" t="s">
        <v>48</v>
      </c>
    </row>
    <row r="9" spans="1:9" x14ac:dyDescent="0.3">
      <c r="A9" s="95" t="s">
        <v>49</v>
      </c>
      <c r="B9" s="95"/>
      <c r="C9" s="54">
        <v>0</v>
      </c>
      <c r="D9" s="50">
        <f>ROUND(C9/$D$4*100,2)</f>
        <v>0</v>
      </c>
      <c r="E9" s="54">
        <v>0</v>
      </c>
      <c r="F9" s="50">
        <f>ROUND(E9/$D$5*100,2)</f>
        <v>0</v>
      </c>
      <c r="G9" s="54">
        <f>C9+E9</f>
        <v>0</v>
      </c>
      <c r="H9" s="50">
        <f>ROUND(G9/$H$5*100,2)</f>
        <v>0</v>
      </c>
    </row>
    <row r="10" spans="1:9" x14ac:dyDescent="0.3">
      <c r="A10" s="95" t="s">
        <v>50</v>
      </c>
      <c r="B10" s="95"/>
      <c r="C10" s="54">
        <v>0</v>
      </c>
      <c r="D10" s="50">
        <f t="shared" ref="D10:D29" si="0">ROUND(C10/$D$4*100,2)</f>
        <v>0</v>
      </c>
      <c r="E10" s="54">
        <v>0</v>
      </c>
      <c r="F10" s="50">
        <f t="shared" ref="F10:F29" si="1">ROUND(E10/$D$5*100,2)</f>
        <v>0</v>
      </c>
      <c r="G10" s="54">
        <f t="shared" ref="G10:G28" si="2">C10+E10</f>
        <v>0</v>
      </c>
      <c r="H10" s="50">
        <f t="shared" ref="H10:H29" si="3">ROUND(G10/$H$5*100,2)</f>
        <v>0</v>
      </c>
    </row>
    <row r="11" spans="1:9" x14ac:dyDescent="0.3">
      <c r="A11" s="98" t="s">
        <v>51</v>
      </c>
      <c r="B11" s="73" t="s">
        <v>52</v>
      </c>
      <c r="C11" s="54">
        <v>2</v>
      </c>
      <c r="D11" s="50">
        <f t="shared" si="0"/>
        <v>1.19</v>
      </c>
      <c r="E11" s="54">
        <v>2</v>
      </c>
      <c r="F11" s="50">
        <f t="shared" si="1"/>
        <v>0.81</v>
      </c>
      <c r="G11" s="54">
        <f t="shared" si="2"/>
        <v>4</v>
      </c>
      <c r="H11" s="50">
        <f t="shared" si="3"/>
        <v>0.96</v>
      </c>
    </row>
    <row r="12" spans="1:9" x14ac:dyDescent="0.3">
      <c r="A12" s="98"/>
      <c r="B12" s="73" t="s">
        <v>53</v>
      </c>
      <c r="C12" s="54">
        <v>1</v>
      </c>
      <c r="D12" s="50">
        <f t="shared" si="0"/>
        <v>0.6</v>
      </c>
      <c r="E12" s="54">
        <v>1</v>
      </c>
      <c r="F12" s="50">
        <f t="shared" si="1"/>
        <v>0.4</v>
      </c>
      <c r="G12" s="54">
        <f t="shared" si="2"/>
        <v>2</v>
      </c>
      <c r="H12" s="50">
        <f t="shared" si="3"/>
        <v>0.48</v>
      </c>
    </row>
    <row r="13" spans="1:9" x14ac:dyDescent="0.3">
      <c r="A13" s="95" t="s">
        <v>54</v>
      </c>
      <c r="B13" s="95"/>
      <c r="C13" s="54">
        <v>0</v>
      </c>
      <c r="D13" s="50">
        <f t="shared" si="0"/>
        <v>0</v>
      </c>
      <c r="E13" s="54">
        <v>0</v>
      </c>
      <c r="F13" s="50">
        <f t="shared" si="1"/>
        <v>0</v>
      </c>
      <c r="G13" s="54">
        <f t="shared" si="2"/>
        <v>0</v>
      </c>
      <c r="H13" s="50">
        <f t="shared" si="3"/>
        <v>0</v>
      </c>
    </row>
    <row r="14" spans="1:9" x14ac:dyDescent="0.3">
      <c r="A14" s="95" t="s">
        <v>55</v>
      </c>
      <c r="B14" s="95"/>
      <c r="C14" s="54">
        <v>0</v>
      </c>
      <c r="D14" s="50">
        <f t="shared" si="0"/>
        <v>0</v>
      </c>
      <c r="E14" s="54">
        <v>0</v>
      </c>
      <c r="F14" s="50">
        <f t="shared" si="1"/>
        <v>0</v>
      </c>
      <c r="G14" s="54">
        <f t="shared" si="2"/>
        <v>0</v>
      </c>
      <c r="H14" s="50">
        <f t="shared" si="3"/>
        <v>0</v>
      </c>
    </row>
    <row r="15" spans="1:9" x14ac:dyDescent="0.3">
      <c r="A15" s="95" t="s">
        <v>56</v>
      </c>
      <c r="B15" s="95"/>
      <c r="C15" s="54">
        <v>0</v>
      </c>
      <c r="D15" s="50">
        <f t="shared" si="0"/>
        <v>0</v>
      </c>
      <c r="E15" s="54">
        <v>0</v>
      </c>
      <c r="F15" s="50">
        <f t="shared" si="1"/>
        <v>0</v>
      </c>
      <c r="G15" s="54">
        <f t="shared" si="2"/>
        <v>0</v>
      </c>
      <c r="H15" s="50">
        <f t="shared" si="3"/>
        <v>0</v>
      </c>
      <c r="I15" s="53"/>
    </row>
    <row r="16" spans="1:9" x14ac:dyDescent="0.3">
      <c r="A16" s="95" t="s">
        <v>57</v>
      </c>
      <c r="B16" s="95"/>
      <c r="C16" s="54">
        <v>0</v>
      </c>
      <c r="D16" s="50">
        <f t="shared" si="0"/>
        <v>0</v>
      </c>
      <c r="E16" s="54">
        <v>0</v>
      </c>
      <c r="F16" s="50">
        <f t="shared" si="1"/>
        <v>0</v>
      </c>
      <c r="G16" s="54">
        <f t="shared" si="2"/>
        <v>0</v>
      </c>
      <c r="H16" s="50">
        <f t="shared" si="3"/>
        <v>0</v>
      </c>
      <c r="I16" s="53"/>
    </row>
    <row r="17" spans="1:8" x14ac:dyDescent="0.3">
      <c r="A17" s="95" t="s">
        <v>58</v>
      </c>
      <c r="B17" s="95"/>
      <c r="C17" s="54">
        <v>4</v>
      </c>
      <c r="D17" s="50">
        <f t="shared" si="0"/>
        <v>2.38</v>
      </c>
      <c r="E17" s="54">
        <v>4</v>
      </c>
      <c r="F17" s="50">
        <f t="shared" si="1"/>
        <v>1.61</v>
      </c>
      <c r="G17" s="54">
        <f t="shared" si="2"/>
        <v>8</v>
      </c>
      <c r="H17" s="50">
        <f t="shared" si="3"/>
        <v>1.92</v>
      </c>
    </row>
    <row r="18" spans="1:8" x14ac:dyDescent="0.3">
      <c r="A18" s="95" t="s">
        <v>59</v>
      </c>
      <c r="B18" s="95"/>
      <c r="C18" s="54">
        <v>0</v>
      </c>
      <c r="D18" s="50">
        <f t="shared" si="0"/>
        <v>0</v>
      </c>
      <c r="E18" s="54">
        <v>0</v>
      </c>
      <c r="F18" s="50">
        <f t="shared" si="1"/>
        <v>0</v>
      </c>
      <c r="G18" s="54">
        <f t="shared" si="2"/>
        <v>0</v>
      </c>
      <c r="H18" s="50">
        <f t="shared" si="3"/>
        <v>0</v>
      </c>
    </row>
    <row r="19" spans="1:8" x14ac:dyDescent="0.3">
      <c r="A19" s="95" t="s">
        <v>60</v>
      </c>
      <c r="B19" s="95"/>
      <c r="C19" s="54">
        <v>0</v>
      </c>
      <c r="D19" s="50">
        <f t="shared" si="0"/>
        <v>0</v>
      </c>
      <c r="E19" s="54">
        <v>0</v>
      </c>
      <c r="F19" s="50">
        <f t="shared" si="1"/>
        <v>0</v>
      </c>
      <c r="G19" s="54">
        <f t="shared" si="2"/>
        <v>0</v>
      </c>
      <c r="H19" s="50">
        <f t="shared" si="3"/>
        <v>0</v>
      </c>
    </row>
    <row r="20" spans="1:8" x14ac:dyDescent="0.3">
      <c r="A20" s="95" t="s">
        <v>61</v>
      </c>
      <c r="B20" s="95"/>
      <c r="C20" s="54">
        <v>0</v>
      </c>
      <c r="D20" s="50">
        <f t="shared" si="0"/>
        <v>0</v>
      </c>
      <c r="E20" s="54">
        <v>0</v>
      </c>
      <c r="F20" s="50">
        <f t="shared" si="1"/>
        <v>0</v>
      </c>
      <c r="G20" s="54">
        <f t="shared" si="2"/>
        <v>0</v>
      </c>
      <c r="H20" s="50">
        <f t="shared" si="3"/>
        <v>0</v>
      </c>
    </row>
    <row r="21" spans="1:8" x14ac:dyDescent="0.3">
      <c r="A21" s="95" t="s">
        <v>62</v>
      </c>
      <c r="B21" s="95"/>
      <c r="C21" s="54">
        <v>0</v>
      </c>
      <c r="D21" s="50">
        <f t="shared" si="0"/>
        <v>0</v>
      </c>
      <c r="E21" s="54">
        <v>0</v>
      </c>
      <c r="F21" s="50">
        <f t="shared" si="1"/>
        <v>0</v>
      </c>
      <c r="G21" s="54">
        <f t="shared" si="2"/>
        <v>0</v>
      </c>
      <c r="H21" s="50">
        <f t="shared" si="3"/>
        <v>0</v>
      </c>
    </row>
    <row r="22" spans="1:8" x14ac:dyDescent="0.3">
      <c r="A22" s="95" t="s">
        <v>63</v>
      </c>
      <c r="B22" s="95"/>
      <c r="C22" s="54">
        <v>0</v>
      </c>
      <c r="D22" s="50">
        <f t="shared" si="0"/>
        <v>0</v>
      </c>
      <c r="E22" s="54">
        <v>0</v>
      </c>
      <c r="F22" s="50">
        <f t="shared" si="1"/>
        <v>0</v>
      </c>
      <c r="G22" s="54">
        <f t="shared" si="2"/>
        <v>0</v>
      </c>
      <c r="H22" s="50">
        <f t="shared" si="3"/>
        <v>0</v>
      </c>
    </row>
    <row r="23" spans="1:8" x14ac:dyDescent="0.3">
      <c r="A23" s="95" t="s">
        <v>64</v>
      </c>
      <c r="B23" s="95"/>
      <c r="C23" s="54">
        <v>0</v>
      </c>
      <c r="D23" s="50">
        <f t="shared" si="0"/>
        <v>0</v>
      </c>
      <c r="E23" s="54">
        <v>0</v>
      </c>
      <c r="F23" s="50">
        <f t="shared" si="1"/>
        <v>0</v>
      </c>
      <c r="G23" s="54">
        <f t="shared" si="2"/>
        <v>0</v>
      </c>
      <c r="H23" s="50">
        <f t="shared" si="3"/>
        <v>0</v>
      </c>
    </row>
    <row r="24" spans="1:8" x14ac:dyDescent="0.3">
      <c r="A24" s="101" t="s">
        <v>65</v>
      </c>
      <c r="B24" s="72" t="s">
        <v>66</v>
      </c>
      <c r="C24" s="54">
        <v>0</v>
      </c>
      <c r="D24" s="50">
        <f t="shared" si="0"/>
        <v>0</v>
      </c>
      <c r="E24" s="54">
        <v>0</v>
      </c>
      <c r="F24" s="50">
        <f t="shared" si="1"/>
        <v>0</v>
      </c>
      <c r="G24" s="54">
        <f t="shared" si="2"/>
        <v>0</v>
      </c>
      <c r="H24" s="50">
        <f t="shared" si="3"/>
        <v>0</v>
      </c>
    </row>
    <row r="25" spans="1:8" x14ac:dyDescent="0.3">
      <c r="A25" s="102"/>
      <c r="B25" s="72" t="s">
        <v>67</v>
      </c>
      <c r="C25" s="54">
        <v>0</v>
      </c>
      <c r="D25" s="50">
        <f t="shared" si="0"/>
        <v>0</v>
      </c>
      <c r="E25" s="54">
        <v>0</v>
      </c>
      <c r="F25" s="50">
        <f t="shared" si="1"/>
        <v>0</v>
      </c>
      <c r="G25" s="54">
        <f t="shared" si="2"/>
        <v>0</v>
      </c>
      <c r="H25" s="50">
        <f t="shared" si="3"/>
        <v>0</v>
      </c>
    </row>
    <row r="26" spans="1:8" x14ac:dyDescent="0.3">
      <c r="A26" s="102"/>
      <c r="B26" s="72" t="s">
        <v>68</v>
      </c>
      <c r="C26" s="54">
        <v>0</v>
      </c>
      <c r="D26" s="50">
        <f t="shared" si="0"/>
        <v>0</v>
      </c>
      <c r="E26" s="54">
        <v>0</v>
      </c>
      <c r="F26" s="50">
        <f t="shared" si="1"/>
        <v>0</v>
      </c>
      <c r="G26" s="54">
        <f t="shared" si="2"/>
        <v>0</v>
      </c>
      <c r="H26" s="50">
        <f t="shared" si="3"/>
        <v>0</v>
      </c>
    </row>
    <row r="27" spans="1:8" x14ac:dyDescent="0.3">
      <c r="A27" s="103"/>
      <c r="B27" s="72" t="s">
        <v>69</v>
      </c>
      <c r="C27" s="54">
        <v>0</v>
      </c>
      <c r="D27" s="50">
        <f t="shared" si="0"/>
        <v>0</v>
      </c>
      <c r="E27" s="54">
        <v>0</v>
      </c>
      <c r="F27" s="50">
        <f t="shared" si="1"/>
        <v>0</v>
      </c>
      <c r="G27" s="54">
        <f t="shared" si="2"/>
        <v>0</v>
      </c>
      <c r="H27" s="50">
        <f t="shared" si="3"/>
        <v>0</v>
      </c>
    </row>
    <row r="28" spans="1:8" x14ac:dyDescent="0.3">
      <c r="A28" s="95" t="s">
        <v>70</v>
      </c>
      <c r="B28" s="95"/>
      <c r="C28" s="54">
        <v>0</v>
      </c>
      <c r="D28" s="50">
        <f t="shared" si="0"/>
        <v>0</v>
      </c>
      <c r="E28" s="54">
        <v>0</v>
      </c>
      <c r="F28" s="50">
        <f t="shared" si="1"/>
        <v>0</v>
      </c>
      <c r="G28" s="54">
        <f t="shared" si="2"/>
        <v>0</v>
      </c>
      <c r="H28" s="50">
        <f t="shared" si="3"/>
        <v>0</v>
      </c>
    </row>
    <row r="29" spans="1:8" x14ac:dyDescent="0.3">
      <c r="A29" s="95" t="s">
        <v>71</v>
      </c>
      <c r="B29" s="95"/>
      <c r="C29" s="54">
        <v>0</v>
      </c>
      <c r="D29" s="50">
        <f t="shared" si="0"/>
        <v>0</v>
      </c>
      <c r="E29" s="54">
        <v>0</v>
      </c>
      <c r="F29" s="50">
        <f t="shared" si="1"/>
        <v>0</v>
      </c>
      <c r="G29" s="54">
        <f>C29+E29</f>
        <v>0</v>
      </c>
      <c r="H29" s="50">
        <f t="shared" si="3"/>
        <v>0</v>
      </c>
    </row>
    <row r="30" spans="1:8" x14ac:dyDescent="0.3">
      <c r="G30" s="31"/>
      <c r="H30" s="37" t="s">
        <v>88</v>
      </c>
    </row>
    <row r="31" spans="1:8" x14ac:dyDescent="0.3">
      <c r="G31" s="35" t="s">
        <v>33</v>
      </c>
    </row>
    <row r="32" spans="1:8" x14ac:dyDescent="0.3">
      <c r="G32" s="36" t="s">
        <v>35</v>
      </c>
    </row>
    <row r="35" spans="1:8" x14ac:dyDescent="0.3">
      <c r="A35" s="123" t="s">
        <v>74</v>
      </c>
      <c r="B35" s="123"/>
      <c r="C35" s="123"/>
      <c r="D35" s="123"/>
      <c r="E35" s="123"/>
      <c r="F35" s="123"/>
      <c r="G35" s="123"/>
      <c r="H35" s="123"/>
    </row>
    <row r="36" spans="1:8" x14ac:dyDescent="0.3">
      <c r="A36" s="44"/>
    </row>
    <row r="37" spans="1:8" x14ac:dyDescent="0.3">
      <c r="A37" s="121" t="s">
        <v>101</v>
      </c>
      <c r="B37" s="121"/>
      <c r="C37" s="121"/>
      <c r="D37" s="121"/>
      <c r="E37" s="121"/>
      <c r="F37" s="121"/>
      <c r="G37" s="121"/>
      <c r="H37" s="121"/>
    </row>
    <row r="38" spans="1:8" x14ac:dyDescent="0.3">
      <c r="A38" s="124" t="s">
        <v>79</v>
      </c>
      <c r="B38" s="124"/>
      <c r="C38" s="124"/>
      <c r="D38" s="124"/>
      <c r="E38" s="124"/>
      <c r="F38" s="124"/>
      <c r="G38" s="124"/>
      <c r="H38" s="124"/>
    </row>
    <row r="39" spans="1:8" x14ac:dyDescent="0.3">
      <c r="A39" s="121" t="s">
        <v>82</v>
      </c>
      <c r="B39" s="121"/>
      <c r="C39" s="121"/>
      <c r="D39" s="121"/>
      <c r="E39" s="121"/>
      <c r="F39" s="121"/>
      <c r="G39" s="121"/>
      <c r="H39" s="121"/>
    </row>
    <row r="40" spans="1:8" x14ac:dyDescent="0.3">
      <c r="A40" s="65" t="s">
        <v>83</v>
      </c>
      <c r="B40" s="66"/>
      <c r="C40" s="66"/>
      <c r="D40" s="66"/>
      <c r="E40" s="66"/>
      <c r="F40" s="66"/>
      <c r="G40" s="66"/>
      <c r="H40" s="66"/>
    </row>
    <row r="41" spans="1:8" x14ac:dyDescent="0.3">
      <c r="A41" s="121" t="s">
        <v>84</v>
      </c>
      <c r="B41" s="121"/>
      <c r="C41" s="121"/>
      <c r="D41" s="121"/>
      <c r="E41" s="121"/>
      <c r="F41" s="121"/>
      <c r="G41" s="121"/>
      <c r="H41" s="121"/>
    </row>
    <row r="42" spans="1:8" x14ac:dyDescent="0.3">
      <c r="A42" s="38" t="s">
        <v>85</v>
      </c>
    </row>
    <row r="43" spans="1:8" x14ac:dyDescent="0.3">
      <c r="A43" s="38" t="s">
        <v>86</v>
      </c>
    </row>
    <row r="44" spans="1:8" x14ac:dyDescent="0.3">
      <c r="A44" s="122" t="s">
        <v>47</v>
      </c>
      <c r="B44" s="122"/>
    </row>
    <row r="45" spans="1:8" x14ac:dyDescent="0.3">
      <c r="A45" s="38" t="s">
        <v>87</v>
      </c>
    </row>
    <row r="46" spans="1:8" x14ac:dyDescent="0.3">
      <c r="A46" s="38" t="s">
        <v>72</v>
      </c>
    </row>
  </sheetData>
  <mergeCells count="32">
    <mergeCell ref="A41:H41"/>
    <mergeCell ref="A44:B44"/>
    <mergeCell ref="A28:B28"/>
    <mergeCell ref="A29:B29"/>
    <mergeCell ref="A35:H35"/>
    <mergeCell ref="A37:H37"/>
    <mergeCell ref="A38:H38"/>
    <mergeCell ref="A39:H39"/>
    <mergeCell ref="A24:A27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1:A12"/>
    <mergeCell ref="A1:H1"/>
    <mergeCell ref="A2:H2"/>
    <mergeCell ref="C3:H3"/>
    <mergeCell ref="A4:B4"/>
    <mergeCell ref="E4:G4"/>
    <mergeCell ref="A5:B5"/>
    <mergeCell ref="A6:B7"/>
    <mergeCell ref="C6:H6"/>
    <mergeCell ref="A8:B8"/>
    <mergeCell ref="A9:B9"/>
    <mergeCell ref="A10:B10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topLeftCell="A13" workbookViewId="0">
      <selection activeCell="J23" sqref="J23"/>
    </sheetView>
  </sheetViews>
  <sheetFormatPr defaultColWidth="9.109375" defaultRowHeight="15.6" x14ac:dyDescent="0.3"/>
  <cols>
    <col min="1" max="1" width="13.33203125" style="38" customWidth="1"/>
    <col min="2" max="2" width="16.88671875" style="38" bestFit="1" customWidth="1"/>
    <col min="3" max="3" width="11.109375" style="38" customWidth="1"/>
    <col min="4" max="4" width="9.109375" style="38" customWidth="1"/>
    <col min="5" max="5" width="10.6640625" style="38" customWidth="1"/>
    <col min="6" max="6" width="9.109375" style="38"/>
    <col min="7" max="7" width="11.44140625" style="38" customWidth="1"/>
    <col min="8" max="8" width="9.109375" style="38"/>
    <col min="9" max="9" width="81.5546875" style="38" customWidth="1"/>
    <col min="10" max="256" width="9.109375" style="38"/>
    <col min="257" max="257" width="13.33203125" style="38" customWidth="1"/>
    <col min="258" max="258" width="16.88671875" style="38" bestFit="1" customWidth="1"/>
    <col min="259" max="259" width="11.109375" style="38" customWidth="1"/>
    <col min="260" max="260" width="9.109375" style="38" customWidth="1"/>
    <col min="261" max="261" width="10.6640625" style="38" customWidth="1"/>
    <col min="262" max="262" width="9.109375" style="38"/>
    <col min="263" max="263" width="11.44140625" style="38" customWidth="1"/>
    <col min="264" max="264" width="9.109375" style="38"/>
    <col min="265" max="265" width="81.5546875" style="38" customWidth="1"/>
    <col min="266" max="512" width="9.109375" style="38"/>
    <col min="513" max="513" width="13.33203125" style="38" customWidth="1"/>
    <col min="514" max="514" width="16.88671875" style="38" bestFit="1" customWidth="1"/>
    <col min="515" max="515" width="11.109375" style="38" customWidth="1"/>
    <col min="516" max="516" width="9.109375" style="38" customWidth="1"/>
    <col min="517" max="517" width="10.6640625" style="38" customWidth="1"/>
    <col min="518" max="518" width="9.109375" style="38"/>
    <col min="519" max="519" width="11.44140625" style="38" customWidth="1"/>
    <col min="520" max="520" width="9.109375" style="38"/>
    <col min="521" max="521" width="81.5546875" style="38" customWidth="1"/>
    <col min="522" max="768" width="9.109375" style="38"/>
    <col min="769" max="769" width="13.33203125" style="38" customWidth="1"/>
    <col min="770" max="770" width="16.88671875" style="38" bestFit="1" customWidth="1"/>
    <col min="771" max="771" width="11.109375" style="38" customWidth="1"/>
    <col min="772" max="772" width="9.109375" style="38" customWidth="1"/>
    <col min="773" max="773" width="10.6640625" style="38" customWidth="1"/>
    <col min="774" max="774" width="9.109375" style="38"/>
    <col min="775" max="775" width="11.44140625" style="38" customWidth="1"/>
    <col min="776" max="776" width="9.109375" style="38"/>
    <col min="777" max="777" width="81.5546875" style="38" customWidth="1"/>
    <col min="778" max="1024" width="9.109375" style="38"/>
    <col min="1025" max="1025" width="13.33203125" style="38" customWidth="1"/>
    <col min="1026" max="1026" width="16.88671875" style="38" bestFit="1" customWidth="1"/>
    <col min="1027" max="1027" width="11.109375" style="38" customWidth="1"/>
    <col min="1028" max="1028" width="9.109375" style="38" customWidth="1"/>
    <col min="1029" max="1029" width="10.6640625" style="38" customWidth="1"/>
    <col min="1030" max="1030" width="9.109375" style="38"/>
    <col min="1031" max="1031" width="11.44140625" style="38" customWidth="1"/>
    <col min="1032" max="1032" width="9.109375" style="38"/>
    <col min="1033" max="1033" width="81.5546875" style="38" customWidth="1"/>
    <col min="1034" max="1280" width="9.109375" style="38"/>
    <col min="1281" max="1281" width="13.33203125" style="38" customWidth="1"/>
    <col min="1282" max="1282" width="16.88671875" style="38" bestFit="1" customWidth="1"/>
    <col min="1283" max="1283" width="11.109375" style="38" customWidth="1"/>
    <col min="1284" max="1284" width="9.109375" style="38" customWidth="1"/>
    <col min="1285" max="1285" width="10.6640625" style="38" customWidth="1"/>
    <col min="1286" max="1286" width="9.109375" style="38"/>
    <col min="1287" max="1287" width="11.44140625" style="38" customWidth="1"/>
    <col min="1288" max="1288" width="9.109375" style="38"/>
    <col min="1289" max="1289" width="81.5546875" style="38" customWidth="1"/>
    <col min="1290" max="1536" width="9.109375" style="38"/>
    <col min="1537" max="1537" width="13.33203125" style="38" customWidth="1"/>
    <col min="1538" max="1538" width="16.88671875" style="38" bestFit="1" customWidth="1"/>
    <col min="1539" max="1539" width="11.109375" style="38" customWidth="1"/>
    <col min="1540" max="1540" width="9.109375" style="38" customWidth="1"/>
    <col min="1541" max="1541" width="10.6640625" style="38" customWidth="1"/>
    <col min="1542" max="1542" width="9.109375" style="38"/>
    <col min="1543" max="1543" width="11.44140625" style="38" customWidth="1"/>
    <col min="1544" max="1544" width="9.109375" style="38"/>
    <col min="1545" max="1545" width="81.5546875" style="38" customWidth="1"/>
    <col min="1546" max="1792" width="9.109375" style="38"/>
    <col min="1793" max="1793" width="13.33203125" style="38" customWidth="1"/>
    <col min="1794" max="1794" width="16.88671875" style="38" bestFit="1" customWidth="1"/>
    <col min="1795" max="1795" width="11.109375" style="38" customWidth="1"/>
    <col min="1796" max="1796" width="9.109375" style="38" customWidth="1"/>
    <col min="1797" max="1797" width="10.6640625" style="38" customWidth="1"/>
    <col min="1798" max="1798" width="9.109375" style="38"/>
    <col min="1799" max="1799" width="11.44140625" style="38" customWidth="1"/>
    <col min="1800" max="1800" width="9.109375" style="38"/>
    <col min="1801" max="1801" width="81.5546875" style="38" customWidth="1"/>
    <col min="1802" max="2048" width="9.109375" style="38"/>
    <col min="2049" max="2049" width="13.33203125" style="38" customWidth="1"/>
    <col min="2050" max="2050" width="16.88671875" style="38" bestFit="1" customWidth="1"/>
    <col min="2051" max="2051" width="11.109375" style="38" customWidth="1"/>
    <col min="2052" max="2052" width="9.109375" style="38" customWidth="1"/>
    <col min="2053" max="2053" width="10.6640625" style="38" customWidth="1"/>
    <col min="2054" max="2054" width="9.109375" style="38"/>
    <col min="2055" max="2055" width="11.44140625" style="38" customWidth="1"/>
    <col min="2056" max="2056" width="9.109375" style="38"/>
    <col min="2057" max="2057" width="81.5546875" style="38" customWidth="1"/>
    <col min="2058" max="2304" width="9.109375" style="38"/>
    <col min="2305" max="2305" width="13.33203125" style="38" customWidth="1"/>
    <col min="2306" max="2306" width="16.88671875" style="38" bestFit="1" customWidth="1"/>
    <col min="2307" max="2307" width="11.109375" style="38" customWidth="1"/>
    <col min="2308" max="2308" width="9.109375" style="38" customWidth="1"/>
    <col min="2309" max="2309" width="10.6640625" style="38" customWidth="1"/>
    <col min="2310" max="2310" width="9.109375" style="38"/>
    <col min="2311" max="2311" width="11.44140625" style="38" customWidth="1"/>
    <col min="2312" max="2312" width="9.109375" style="38"/>
    <col min="2313" max="2313" width="81.5546875" style="38" customWidth="1"/>
    <col min="2314" max="2560" width="9.109375" style="38"/>
    <col min="2561" max="2561" width="13.33203125" style="38" customWidth="1"/>
    <col min="2562" max="2562" width="16.88671875" style="38" bestFit="1" customWidth="1"/>
    <col min="2563" max="2563" width="11.109375" style="38" customWidth="1"/>
    <col min="2564" max="2564" width="9.109375" style="38" customWidth="1"/>
    <col min="2565" max="2565" width="10.6640625" style="38" customWidth="1"/>
    <col min="2566" max="2566" width="9.109375" style="38"/>
    <col min="2567" max="2567" width="11.44140625" style="38" customWidth="1"/>
    <col min="2568" max="2568" width="9.109375" style="38"/>
    <col min="2569" max="2569" width="81.5546875" style="38" customWidth="1"/>
    <col min="2570" max="2816" width="9.109375" style="38"/>
    <col min="2817" max="2817" width="13.33203125" style="38" customWidth="1"/>
    <col min="2818" max="2818" width="16.88671875" style="38" bestFit="1" customWidth="1"/>
    <col min="2819" max="2819" width="11.109375" style="38" customWidth="1"/>
    <col min="2820" max="2820" width="9.109375" style="38" customWidth="1"/>
    <col min="2821" max="2821" width="10.6640625" style="38" customWidth="1"/>
    <col min="2822" max="2822" width="9.109375" style="38"/>
    <col min="2823" max="2823" width="11.44140625" style="38" customWidth="1"/>
    <col min="2824" max="2824" width="9.109375" style="38"/>
    <col min="2825" max="2825" width="81.5546875" style="38" customWidth="1"/>
    <col min="2826" max="3072" width="9.109375" style="38"/>
    <col min="3073" max="3073" width="13.33203125" style="38" customWidth="1"/>
    <col min="3074" max="3074" width="16.88671875" style="38" bestFit="1" customWidth="1"/>
    <col min="3075" max="3075" width="11.109375" style="38" customWidth="1"/>
    <col min="3076" max="3076" width="9.109375" style="38" customWidth="1"/>
    <col min="3077" max="3077" width="10.6640625" style="38" customWidth="1"/>
    <col min="3078" max="3078" width="9.109375" style="38"/>
    <col min="3079" max="3079" width="11.44140625" style="38" customWidth="1"/>
    <col min="3080" max="3080" width="9.109375" style="38"/>
    <col min="3081" max="3081" width="81.5546875" style="38" customWidth="1"/>
    <col min="3082" max="3328" width="9.109375" style="38"/>
    <col min="3329" max="3329" width="13.33203125" style="38" customWidth="1"/>
    <col min="3330" max="3330" width="16.88671875" style="38" bestFit="1" customWidth="1"/>
    <col min="3331" max="3331" width="11.109375" style="38" customWidth="1"/>
    <col min="3332" max="3332" width="9.109375" style="38" customWidth="1"/>
    <col min="3333" max="3333" width="10.6640625" style="38" customWidth="1"/>
    <col min="3334" max="3334" width="9.109375" style="38"/>
    <col min="3335" max="3335" width="11.44140625" style="38" customWidth="1"/>
    <col min="3336" max="3336" width="9.109375" style="38"/>
    <col min="3337" max="3337" width="81.5546875" style="38" customWidth="1"/>
    <col min="3338" max="3584" width="9.109375" style="38"/>
    <col min="3585" max="3585" width="13.33203125" style="38" customWidth="1"/>
    <col min="3586" max="3586" width="16.88671875" style="38" bestFit="1" customWidth="1"/>
    <col min="3587" max="3587" width="11.109375" style="38" customWidth="1"/>
    <col min="3588" max="3588" width="9.109375" style="38" customWidth="1"/>
    <col min="3589" max="3589" width="10.6640625" style="38" customWidth="1"/>
    <col min="3590" max="3590" width="9.109375" style="38"/>
    <col min="3591" max="3591" width="11.44140625" style="38" customWidth="1"/>
    <col min="3592" max="3592" width="9.109375" style="38"/>
    <col min="3593" max="3593" width="81.5546875" style="38" customWidth="1"/>
    <col min="3594" max="3840" width="9.109375" style="38"/>
    <col min="3841" max="3841" width="13.33203125" style="38" customWidth="1"/>
    <col min="3842" max="3842" width="16.88671875" style="38" bestFit="1" customWidth="1"/>
    <col min="3843" max="3843" width="11.109375" style="38" customWidth="1"/>
    <col min="3844" max="3844" width="9.109375" style="38" customWidth="1"/>
    <col min="3845" max="3845" width="10.6640625" style="38" customWidth="1"/>
    <col min="3846" max="3846" width="9.109375" style="38"/>
    <col min="3847" max="3847" width="11.44140625" style="38" customWidth="1"/>
    <col min="3848" max="3848" width="9.109375" style="38"/>
    <col min="3849" max="3849" width="81.5546875" style="38" customWidth="1"/>
    <col min="3850" max="4096" width="9.109375" style="38"/>
    <col min="4097" max="4097" width="13.33203125" style="38" customWidth="1"/>
    <col min="4098" max="4098" width="16.88671875" style="38" bestFit="1" customWidth="1"/>
    <col min="4099" max="4099" width="11.109375" style="38" customWidth="1"/>
    <col min="4100" max="4100" width="9.109375" style="38" customWidth="1"/>
    <col min="4101" max="4101" width="10.6640625" style="38" customWidth="1"/>
    <col min="4102" max="4102" width="9.109375" style="38"/>
    <col min="4103" max="4103" width="11.44140625" style="38" customWidth="1"/>
    <col min="4104" max="4104" width="9.109375" style="38"/>
    <col min="4105" max="4105" width="81.5546875" style="38" customWidth="1"/>
    <col min="4106" max="4352" width="9.109375" style="38"/>
    <col min="4353" max="4353" width="13.33203125" style="38" customWidth="1"/>
    <col min="4354" max="4354" width="16.88671875" style="38" bestFit="1" customWidth="1"/>
    <col min="4355" max="4355" width="11.109375" style="38" customWidth="1"/>
    <col min="4356" max="4356" width="9.109375" style="38" customWidth="1"/>
    <col min="4357" max="4357" width="10.6640625" style="38" customWidth="1"/>
    <col min="4358" max="4358" width="9.109375" style="38"/>
    <col min="4359" max="4359" width="11.44140625" style="38" customWidth="1"/>
    <col min="4360" max="4360" width="9.109375" style="38"/>
    <col min="4361" max="4361" width="81.5546875" style="38" customWidth="1"/>
    <col min="4362" max="4608" width="9.109375" style="38"/>
    <col min="4609" max="4609" width="13.33203125" style="38" customWidth="1"/>
    <col min="4610" max="4610" width="16.88671875" style="38" bestFit="1" customWidth="1"/>
    <col min="4611" max="4611" width="11.109375" style="38" customWidth="1"/>
    <col min="4612" max="4612" width="9.109375" style="38" customWidth="1"/>
    <col min="4613" max="4613" width="10.6640625" style="38" customWidth="1"/>
    <col min="4614" max="4614" width="9.109375" style="38"/>
    <col min="4615" max="4615" width="11.44140625" style="38" customWidth="1"/>
    <col min="4616" max="4616" width="9.109375" style="38"/>
    <col min="4617" max="4617" width="81.5546875" style="38" customWidth="1"/>
    <col min="4618" max="4864" width="9.109375" style="38"/>
    <col min="4865" max="4865" width="13.33203125" style="38" customWidth="1"/>
    <col min="4866" max="4866" width="16.88671875" style="38" bestFit="1" customWidth="1"/>
    <col min="4867" max="4867" width="11.109375" style="38" customWidth="1"/>
    <col min="4868" max="4868" width="9.109375" style="38" customWidth="1"/>
    <col min="4869" max="4869" width="10.6640625" style="38" customWidth="1"/>
    <col min="4870" max="4870" width="9.109375" style="38"/>
    <col min="4871" max="4871" width="11.44140625" style="38" customWidth="1"/>
    <col min="4872" max="4872" width="9.109375" style="38"/>
    <col min="4873" max="4873" width="81.5546875" style="38" customWidth="1"/>
    <col min="4874" max="5120" width="9.109375" style="38"/>
    <col min="5121" max="5121" width="13.33203125" style="38" customWidth="1"/>
    <col min="5122" max="5122" width="16.88671875" style="38" bestFit="1" customWidth="1"/>
    <col min="5123" max="5123" width="11.109375" style="38" customWidth="1"/>
    <col min="5124" max="5124" width="9.109375" style="38" customWidth="1"/>
    <col min="5125" max="5125" width="10.6640625" style="38" customWidth="1"/>
    <col min="5126" max="5126" width="9.109375" style="38"/>
    <col min="5127" max="5127" width="11.44140625" style="38" customWidth="1"/>
    <col min="5128" max="5128" width="9.109375" style="38"/>
    <col min="5129" max="5129" width="81.5546875" style="38" customWidth="1"/>
    <col min="5130" max="5376" width="9.109375" style="38"/>
    <col min="5377" max="5377" width="13.33203125" style="38" customWidth="1"/>
    <col min="5378" max="5378" width="16.88671875" style="38" bestFit="1" customWidth="1"/>
    <col min="5379" max="5379" width="11.109375" style="38" customWidth="1"/>
    <col min="5380" max="5380" width="9.109375" style="38" customWidth="1"/>
    <col min="5381" max="5381" width="10.6640625" style="38" customWidth="1"/>
    <col min="5382" max="5382" width="9.109375" style="38"/>
    <col min="5383" max="5383" width="11.44140625" style="38" customWidth="1"/>
    <col min="5384" max="5384" width="9.109375" style="38"/>
    <col min="5385" max="5385" width="81.5546875" style="38" customWidth="1"/>
    <col min="5386" max="5632" width="9.109375" style="38"/>
    <col min="5633" max="5633" width="13.33203125" style="38" customWidth="1"/>
    <col min="5634" max="5634" width="16.88671875" style="38" bestFit="1" customWidth="1"/>
    <col min="5635" max="5635" width="11.109375" style="38" customWidth="1"/>
    <col min="5636" max="5636" width="9.109375" style="38" customWidth="1"/>
    <col min="5637" max="5637" width="10.6640625" style="38" customWidth="1"/>
    <col min="5638" max="5638" width="9.109375" style="38"/>
    <col min="5639" max="5639" width="11.44140625" style="38" customWidth="1"/>
    <col min="5640" max="5640" width="9.109375" style="38"/>
    <col min="5641" max="5641" width="81.5546875" style="38" customWidth="1"/>
    <col min="5642" max="5888" width="9.109375" style="38"/>
    <col min="5889" max="5889" width="13.33203125" style="38" customWidth="1"/>
    <col min="5890" max="5890" width="16.88671875" style="38" bestFit="1" customWidth="1"/>
    <col min="5891" max="5891" width="11.109375" style="38" customWidth="1"/>
    <col min="5892" max="5892" width="9.109375" style="38" customWidth="1"/>
    <col min="5893" max="5893" width="10.6640625" style="38" customWidth="1"/>
    <col min="5894" max="5894" width="9.109375" style="38"/>
    <col min="5895" max="5895" width="11.44140625" style="38" customWidth="1"/>
    <col min="5896" max="5896" width="9.109375" style="38"/>
    <col min="5897" max="5897" width="81.5546875" style="38" customWidth="1"/>
    <col min="5898" max="6144" width="9.109375" style="38"/>
    <col min="6145" max="6145" width="13.33203125" style="38" customWidth="1"/>
    <col min="6146" max="6146" width="16.88671875" style="38" bestFit="1" customWidth="1"/>
    <col min="6147" max="6147" width="11.109375" style="38" customWidth="1"/>
    <col min="6148" max="6148" width="9.109375" style="38" customWidth="1"/>
    <col min="6149" max="6149" width="10.6640625" style="38" customWidth="1"/>
    <col min="6150" max="6150" width="9.109375" style="38"/>
    <col min="6151" max="6151" width="11.44140625" style="38" customWidth="1"/>
    <col min="6152" max="6152" width="9.109375" style="38"/>
    <col min="6153" max="6153" width="81.5546875" style="38" customWidth="1"/>
    <col min="6154" max="6400" width="9.109375" style="38"/>
    <col min="6401" max="6401" width="13.33203125" style="38" customWidth="1"/>
    <col min="6402" max="6402" width="16.88671875" style="38" bestFit="1" customWidth="1"/>
    <col min="6403" max="6403" width="11.109375" style="38" customWidth="1"/>
    <col min="6404" max="6404" width="9.109375" style="38" customWidth="1"/>
    <col min="6405" max="6405" width="10.6640625" style="38" customWidth="1"/>
    <col min="6406" max="6406" width="9.109375" style="38"/>
    <col min="6407" max="6407" width="11.44140625" style="38" customWidth="1"/>
    <col min="6408" max="6408" width="9.109375" style="38"/>
    <col min="6409" max="6409" width="81.5546875" style="38" customWidth="1"/>
    <col min="6410" max="6656" width="9.109375" style="38"/>
    <col min="6657" max="6657" width="13.33203125" style="38" customWidth="1"/>
    <col min="6658" max="6658" width="16.88671875" style="38" bestFit="1" customWidth="1"/>
    <col min="6659" max="6659" width="11.109375" style="38" customWidth="1"/>
    <col min="6660" max="6660" width="9.109375" style="38" customWidth="1"/>
    <col min="6661" max="6661" width="10.6640625" style="38" customWidth="1"/>
    <col min="6662" max="6662" width="9.109375" style="38"/>
    <col min="6663" max="6663" width="11.44140625" style="38" customWidth="1"/>
    <col min="6664" max="6664" width="9.109375" style="38"/>
    <col min="6665" max="6665" width="81.5546875" style="38" customWidth="1"/>
    <col min="6666" max="6912" width="9.109375" style="38"/>
    <col min="6913" max="6913" width="13.33203125" style="38" customWidth="1"/>
    <col min="6914" max="6914" width="16.88671875" style="38" bestFit="1" customWidth="1"/>
    <col min="6915" max="6915" width="11.109375" style="38" customWidth="1"/>
    <col min="6916" max="6916" width="9.109375" style="38" customWidth="1"/>
    <col min="6917" max="6917" width="10.6640625" style="38" customWidth="1"/>
    <col min="6918" max="6918" width="9.109375" style="38"/>
    <col min="6919" max="6919" width="11.44140625" style="38" customWidth="1"/>
    <col min="6920" max="6920" width="9.109375" style="38"/>
    <col min="6921" max="6921" width="81.5546875" style="38" customWidth="1"/>
    <col min="6922" max="7168" width="9.109375" style="38"/>
    <col min="7169" max="7169" width="13.33203125" style="38" customWidth="1"/>
    <col min="7170" max="7170" width="16.88671875" style="38" bestFit="1" customWidth="1"/>
    <col min="7171" max="7171" width="11.109375" style="38" customWidth="1"/>
    <col min="7172" max="7172" width="9.109375" style="38" customWidth="1"/>
    <col min="7173" max="7173" width="10.6640625" style="38" customWidth="1"/>
    <col min="7174" max="7174" width="9.109375" style="38"/>
    <col min="7175" max="7175" width="11.44140625" style="38" customWidth="1"/>
    <col min="7176" max="7176" width="9.109375" style="38"/>
    <col min="7177" max="7177" width="81.5546875" style="38" customWidth="1"/>
    <col min="7178" max="7424" width="9.109375" style="38"/>
    <col min="7425" max="7425" width="13.33203125" style="38" customWidth="1"/>
    <col min="7426" max="7426" width="16.88671875" style="38" bestFit="1" customWidth="1"/>
    <col min="7427" max="7427" width="11.109375" style="38" customWidth="1"/>
    <col min="7428" max="7428" width="9.109375" style="38" customWidth="1"/>
    <col min="7429" max="7429" width="10.6640625" style="38" customWidth="1"/>
    <col min="7430" max="7430" width="9.109375" style="38"/>
    <col min="7431" max="7431" width="11.44140625" style="38" customWidth="1"/>
    <col min="7432" max="7432" width="9.109375" style="38"/>
    <col min="7433" max="7433" width="81.5546875" style="38" customWidth="1"/>
    <col min="7434" max="7680" width="9.109375" style="38"/>
    <col min="7681" max="7681" width="13.33203125" style="38" customWidth="1"/>
    <col min="7682" max="7682" width="16.88671875" style="38" bestFit="1" customWidth="1"/>
    <col min="7683" max="7683" width="11.109375" style="38" customWidth="1"/>
    <col min="7684" max="7684" width="9.109375" style="38" customWidth="1"/>
    <col min="7685" max="7685" width="10.6640625" style="38" customWidth="1"/>
    <col min="7686" max="7686" width="9.109375" style="38"/>
    <col min="7687" max="7687" width="11.44140625" style="38" customWidth="1"/>
    <col min="7688" max="7688" width="9.109375" style="38"/>
    <col min="7689" max="7689" width="81.5546875" style="38" customWidth="1"/>
    <col min="7690" max="7936" width="9.109375" style="38"/>
    <col min="7937" max="7937" width="13.33203125" style="38" customWidth="1"/>
    <col min="7938" max="7938" width="16.88671875" style="38" bestFit="1" customWidth="1"/>
    <col min="7939" max="7939" width="11.109375" style="38" customWidth="1"/>
    <col min="7940" max="7940" width="9.109375" style="38" customWidth="1"/>
    <col min="7941" max="7941" width="10.6640625" style="38" customWidth="1"/>
    <col min="7942" max="7942" width="9.109375" style="38"/>
    <col min="7943" max="7943" width="11.44140625" style="38" customWidth="1"/>
    <col min="7944" max="7944" width="9.109375" style="38"/>
    <col min="7945" max="7945" width="81.5546875" style="38" customWidth="1"/>
    <col min="7946" max="8192" width="9.109375" style="38"/>
    <col min="8193" max="8193" width="13.33203125" style="38" customWidth="1"/>
    <col min="8194" max="8194" width="16.88671875" style="38" bestFit="1" customWidth="1"/>
    <col min="8195" max="8195" width="11.109375" style="38" customWidth="1"/>
    <col min="8196" max="8196" width="9.109375" style="38" customWidth="1"/>
    <col min="8197" max="8197" width="10.6640625" style="38" customWidth="1"/>
    <col min="8198" max="8198" width="9.109375" style="38"/>
    <col min="8199" max="8199" width="11.44140625" style="38" customWidth="1"/>
    <col min="8200" max="8200" width="9.109375" style="38"/>
    <col min="8201" max="8201" width="81.5546875" style="38" customWidth="1"/>
    <col min="8202" max="8448" width="9.109375" style="38"/>
    <col min="8449" max="8449" width="13.33203125" style="38" customWidth="1"/>
    <col min="8450" max="8450" width="16.88671875" style="38" bestFit="1" customWidth="1"/>
    <col min="8451" max="8451" width="11.109375" style="38" customWidth="1"/>
    <col min="8452" max="8452" width="9.109375" style="38" customWidth="1"/>
    <col min="8453" max="8453" width="10.6640625" style="38" customWidth="1"/>
    <col min="8454" max="8454" width="9.109375" style="38"/>
    <col min="8455" max="8455" width="11.44140625" style="38" customWidth="1"/>
    <col min="8456" max="8456" width="9.109375" style="38"/>
    <col min="8457" max="8457" width="81.5546875" style="38" customWidth="1"/>
    <col min="8458" max="8704" width="9.109375" style="38"/>
    <col min="8705" max="8705" width="13.33203125" style="38" customWidth="1"/>
    <col min="8706" max="8706" width="16.88671875" style="38" bestFit="1" customWidth="1"/>
    <col min="8707" max="8707" width="11.109375" style="38" customWidth="1"/>
    <col min="8708" max="8708" width="9.109375" style="38" customWidth="1"/>
    <col min="8709" max="8709" width="10.6640625" style="38" customWidth="1"/>
    <col min="8710" max="8710" width="9.109375" style="38"/>
    <col min="8711" max="8711" width="11.44140625" style="38" customWidth="1"/>
    <col min="8712" max="8712" width="9.109375" style="38"/>
    <col min="8713" max="8713" width="81.5546875" style="38" customWidth="1"/>
    <col min="8714" max="8960" width="9.109375" style="38"/>
    <col min="8961" max="8961" width="13.33203125" style="38" customWidth="1"/>
    <col min="8962" max="8962" width="16.88671875" style="38" bestFit="1" customWidth="1"/>
    <col min="8963" max="8963" width="11.109375" style="38" customWidth="1"/>
    <col min="8964" max="8964" width="9.109375" style="38" customWidth="1"/>
    <col min="8965" max="8965" width="10.6640625" style="38" customWidth="1"/>
    <col min="8966" max="8966" width="9.109375" style="38"/>
    <col min="8967" max="8967" width="11.44140625" style="38" customWidth="1"/>
    <col min="8968" max="8968" width="9.109375" style="38"/>
    <col min="8969" max="8969" width="81.5546875" style="38" customWidth="1"/>
    <col min="8970" max="9216" width="9.109375" style="38"/>
    <col min="9217" max="9217" width="13.33203125" style="38" customWidth="1"/>
    <col min="9218" max="9218" width="16.88671875" style="38" bestFit="1" customWidth="1"/>
    <col min="9219" max="9219" width="11.109375" style="38" customWidth="1"/>
    <col min="9220" max="9220" width="9.109375" style="38" customWidth="1"/>
    <col min="9221" max="9221" width="10.6640625" style="38" customWidth="1"/>
    <col min="9222" max="9222" width="9.109375" style="38"/>
    <col min="9223" max="9223" width="11.44140625" style="38" customWidth="1"/>
    <col min="9224" max="9224" width="9.109375" style="38"/>
    <col min="9225" max="9225" width="81.5546875" style="38" customWidth="1"/>
    <col min="9226" max="9472" width="9.109375" style="38"/>
    <col min="9473" max="9473" width="13.33203125" style="38" customWidth="1"/>
    <col min="9474" max="9474" width="16.88671875" style="38" bestFit="1" customWidth="1"/>
    <col min="9475" max="9475" width="11.109375" style="38" customWidth="1"/>
    <col min="9476" max="9476" width="9.109375" style="38" customWidth="1"/>
    <col min="9477" max="9477" width="10.6640625" style="38" customWidth="1"/>
    <col min="9478" max="9478" width="9.109375" style="38"/>
    <col min="9479" max="9479" width="11.44140625" style="38" customWidth="1"/>
    <col min="9480" max="9480" width="9.109375" style="38"/>
    <col min="9481" max="9481" width="81.5546875" style="38" customWidth="1"/>
    <col min="9482" max="9728" width="9.109375" style="38"/>
    <col min="9729" max="9729" width="13.33203125" style="38" customWidth="1"/>
    <col min="9730" max="9730" width="16.88671875" style="38" bestFit="1" customWidth="1"/>
    <col min="9731" max="9731" width="11.109375" style="38" customWidth="1"/>
    <col min="9732" max="9732" width="9.109375" style="38" customWidth="1"/>
    <col min="9733" max="9733" width="10.6640625" style="38" customWidth="1"/>
    <col min="9734" max="9734" width="9.109375" style="38"/>
    <col min="9735" max="9735" width="11.44140625" style="38" customWidth="1"/>
    <col min="9736" max="9736" width="9.109375" style="38"/>
    <col min="9737" max="9737" width="81.5546875" style="38" customWidth="1"/>
    <col min="9738" max="9984" width="9.109375" style="38"/>
    <col min="9985" max="9985" width="13.33203125" style="38" customWidth="1"/>
    <col min="9986" max="9986" width="16.88671875" style="38" bestFit="1" customWidth="1"/>
    <col min="9987" max="9987" width="11.109375" style="38" customWidth="1"/>
    <col min="9988" max="9988" width="9.109375" style="38" customWidth="1"/>
    <col min="9989" max="9989" width="10.6640625" style="38" customWidth="1"/>
    <col min="9990" max="9990" width="9.109375" style="38"/>
    <col min="9991" max="9991" width="11.44140625" style="38" customWidth="1"/>
    <col min="9992" max="9992" width="9.109375" style="38"/>
    <col min="9993" max="9993" width="81.5546875" style="38" customWidth="1"/>
    <col min="9994" max="10240" width="9.109375" style="38"/>
    <col min="10241" max="10241" width="13.33203125" style="38" customWidth="1"/>
    <col min="10242" max="10242" width="16.88671875" style="38" bestFit="1" customWidth="1"/>
    <col min="10243" max="10243" width="11.109375" style="38" customWidth="1"/>
    <col min="10244" max="10244" width="9.109375" style="38" customWidth="1"/>
    <col min="10245" max="10245" width="10.6640625" style="38" customWidth="1"/>
    <col min="10246" max="10246" width="9.109375" style="38"/>
    <col min="10247" max="10247" width="11.44140625" style="38" customWidth="1"/>
    <col min="10248" max="10248" width="9.109375" style="38"/>
    <col min="10249" max="10249" width="81.5546875" style="38" customWidth="1"/>
    <col min="10250" max="10496" width="9.109375" style="38"/>
    <col min="10497" max="10497" width="13.33203125" style="38" customWidth="1"/>
    <col min="10498" max="10498" width="16.88671875" style="38" bestFit="1" customWidth="1"/>
    <col min="10499" max="10499" width="11.109375" style="38" customWidth="1"/>
    <col min="10500" max="10500" width="9.109375" style="38" customWidth="1"/>
    <col min="10501" max="10501" width="10.6640625" style="38" customWidth="1"/>
    <col min="10502" max="10502" width="9.109375" style="38"/>
    <col min="10503" max="10503" width="11.44140625" style="38" customWidth="1"/>
    <col min="10504" max="10504" width="9.109375" style="38"/>
    <col min="10505" max="10505" width="81.5546875" style="38" customWidth="1"/>
    <col min="10506" max="10752" width="9.109375" style="38"/>
    <col min="10753" max="10753" width="13.33203125" style="38" customWidth="1"/>
    <col min="10754" max="10754" width="16.88671875" style="38" bestFit="1" customWidth="1"/>
    <col min="10755" max="10755" width="11.109375" style="38" customWidth="1"/>
    <col min="10756" max="10756" width="9.109375" style="38" customWidth="1"/>
    <col min="10757" max="10757" width="10.6640625" style="38" customWidth="1"/>
    <col min="10758" max="10758" width="9.109375" style="38"/>
    <col min="10759" max="10759" width="11.44140625" style="38" customWidth="1"/>
    <col min="10760" max="10760" width="9.109375" style="38"/>
    <col min="10761" max="10761" width="81.5546875" style="38" customWidth="1"/>
    <col min="10762" max="11008" width="9.109375" style="38"/>
    <col min="11009" max="11009" width="13.33203125" style="38" customWidth="1"/>
    <col min="11010" max="11010" width="16.88671875" style="38" bestFit="1" customWidth="1"/>
    <col min="11011" max="11011" width="11.109375" style="38" customWidth="1"/>
    <col min="11012" max="11012" width="9.109375" style="38" customWidth="1"/>
    <col min="11013" max="11013" width="10.6640625" style="38" customWidth="1"/>
    <col min="11014" max="11014" width="9.109375" style="38"/>
    <col min="11015" max="11015" width="11.44140625" style="38" customWidth="1"/>
    <col min="11016" max="11016" width="9.109375" style="38"/>
    <col min="11017" max="11017" width="81.5546875" style="38" customWidth="1"/>
    <col min="11018" max="11264" width="9.109375" style="38"/>
    <col min="11265" max="11265" width="13.33203125" style="38" customWidth="1"/>
    <col min="11266" max="11266" width="16.88671875" style="38" bestFit="1" customWidth="1"/>
    <col min="11267" max="11267" width="11.109375" style="38" customWidth="1"/>
    <col min="11268" max="11268" width="9.109375" style="38" customWidth="1"/>
    <col min="11269" max="11269" width="10.6640625" style="38" customWidth="1"/>
    <col min="11270" max="11270" width="9.109375" style="38"/>
    <col min="11271" max="11271" width="11.44140625" style="38" customWidth="1"/>
    <col min="11272" max="11272" width="9.109375" style="38"/>
    <col min="11273" max="11273" width="81.5546875" style="38" customWidth="1"/>
    <col min="11274" max="11520" width="9.109375" style="38"/>
    <col min="11521" max="11521" width="13.33203125" style="38" customWidth="1"/>
    <col min="11522" max="11522" width="16.88671875" style="38" bestFit="1" customWidth="1"/>
    <col min="11523" max="11523" width="11.109375" style="38" customWidth="1"/>
    <col min="11524" max="11524" width="9.109375" style="38" customWidth="1"/>
    <col min="11525" max="11525" width="10.6640625" style="38" customWidth="1"/>
    <col min="11526" max="11526" width="9.109375" style="38"/>
    <col min="11527" max="11527" width="11.44140625" style="38" customWidth="1"/>
    <col min="11528" max="11528" width="9.109375" style="38"/>
    <col min="11529" max="11529" width="81.5546875" style="38" customWidth="1"/>
    <col min="11530" max="11776" width="9.109375" style="38"/>
    <col min="11777" max="11777" width="13.33203125" style="38" customWidth="1"/>
    <col min="11778" max="11778" width="16.88671875" style="38" bestFit="1" customWidth="1"/>
    <col min="11779" max="11779" width="11.109375" style="38" customWidth="1"/>
    <col min="11780" max="11780" width="9.109375" style="38" customWidth="1"/>
    <col min="11781" max="11781" width="10.6640625" style="38" customWidth="1"/>
    <col min="11782" max="11782" width="9.109375" style="38"/>
    <col min="11783" max="11783" width="11.44140625" style="38" customWidth="1"/>
    <col min="11784" max="11784" width="9.109375" style="38"/>
    <col min="11785" max="11785" width="81.5546875" style="38" customWidth="1"/>
    <col min="11786" max="12032" width="9.109375" style="38"/>
    <col min="12033" max="12033" width="13.33203125" style="38" customWidth="1"/>
    <col min="12034" max="12034" width="16.88671875" style="38" bestFit="1" customWidth="1"/>
    <col min="12035" max="12035" width="11.109375" style="38" customWidth="1"/>
    <col min="12036" max="12036" width="9.109375" style="38" customWidth="1"/>
    <col min="12037" max="12037" width="10.6640625" style="38" customWidth="1"/>
    <col min="12038" max="12038" width="9.109375" style="38"/>
    <col min="12039" max="12039" width="11.44140625" style="38" customWidth="1"/>
    <col min="12040" max="12040" width="9.109375" style="38"/>
    <col min="12041" max="12041" width="81.5546875" style="38" customWidth="1"/>
    <col min="12042" max="12288" width="9.109375" style="38"/>
    <col min="12289" max="12289" width="13.33203125" style="38" customWidth="1"/>
    <col min="12290" max="12290" width="16.88671875" style="38" bestFit="1" customWidth="1"/>
    <col min="12291" max="12291" width="11.109375" style="38" customWidth="1"/>
    <col min="12292" max="12292" width="9.109375" style="38" customWidth="1"/>
    <col min="12293" max="12293" width="10.6640625" style="38" customWidth="1"/>
    <col min="12294" max="12294" width="9.109375" style="38"/>
    <col min="12295" max="12295" width="11.44140625" style="38" customWidth="1"/>
    <col min="12296" max="12296" width="9.109375" style="38"/>
    <col min="12297" max="12297" width="81.5546875" style="38" customWidth="1"/>
    <col min="12298" max="12544" width="9.109375" style="38"/>
    <col min="12545" max="12545" width="13.33203125" style="38" customWidth="1"/>
    <col min="12546" max="12546" width="16.88671875" style="38" bestFit="1" customWidth="1"/>
    <col min="12547" max="12547" width="11.109375" style="38" customWidth="1"/>
    <col min="12548" max="12548" width="9.109375" style="38" customWidth="1"/>
    <col min="12549" max="12549" width="10.6640625" style="38" customWidth="1"/>
    <col min="12550" max="12550" width="9.109375" style="38"/>
    <col min="12551" max="12551" width="11.44140625" style="38" customWidth="1"/>
    <col min="12552" max="12552" width="9.109375" style="38"/>
    <col min="12553" max="12553" width="81.5546875" style="38" customWidth="1"/>
    <col min="12554" max="12800" width="9.109375" style="38"/>
    <col min="12801" max="12801" width="13.33203125" style="38" customWidth="1"/>
    <col min="12802" max="12802" width="16.88671875" style="38" bestFit="1" customWidth="1"/>
    <col min="12803" max="12803" width="11.109375" style="38" customWidth="1"/>
    <col min="12804" max="12804" width="9.109375" style="38" customWidth="1"/>
    <col min="12805" max="12805" width="10.6640625" style="38" customWidth="1"/>
    <col min="12806" max="12806" width="9.109375" style="38"/>
    <col min="12807" max="12807" width="11.44140625" style="38" customWidth="1"/>
    <col min="12808" max="12808" width="9.109375" style="38"/>
    <col min="12809" max="12809" width="81.5546875" style="38" customWidth="1"/>
    <col min="12810" max="13056" width="9.109375" style="38"/>
    <col min="13057" max="13057" width="13.33203125" style="38" customWidth="1"/>
    <col min="13058" max="13058" width="16.88671875" style="38" bestFit="1" customWidth="1"/>
    <col min="13059" max="13059" width="11.109375" style="38" customWidth="1"/>
    <col min="13060" max="13060" width="9.109375" style="38" customWidth="1"/>
    <col min="13061" max="13061" width="10.6640625" style="38" customWidth="1"/>
    <col min="13062" max="13062" width="9.109375" style="38"/>
    <col min="13063" max="13063" width="11.44140625" style="38" customWidth="1"/>
    <col min="13064" max="13064" width="9.109375" style="38"/>
    <col min="13065" max="13065" width="81.5546875" style="38" customWidth="1"/>
    <col min="13066" max="13312" width="9.109375" style="38"/>
    <col min="13313" max="13313" width="13.33203125" style="38" customWidth="1"/>
    <col min="13314" max="13314" width="16.88671875" style="38" bestFit="1" customWidth="1"/>
    <col min="13315" max="13315" width="11.109375" style="38" customWidth="1"/>
    <col min="13316" max="13316" width="9.109375" style="38" customWidth="1"/>
    <col min="13317" max="13317" width="10.6640625" style="38" customWidth="1"/>
    <col min="13318" max="13318" width="9.109375" style="38"/>
    <col min="13319" max="13319" width="11.44140625" style="38" customWidth="1"/>
    <col min="13320" max="13320" width="9.109375" style="38"/>
    <col min="13321" max="13321" width="81.5546875" style="38" customWidth="1"/>
    <col min="13322" max="13568" width="9.109375" style="38"/>
    <col min="13569" max="13569" width="13.33203125" style="38" customWidth="1"/>
    <col min="13570" max="13570" width="16.88671875" style="38" bestFit="1" customWidth="1"/>
    <col min="13571" max="13571" width="11.109375" style="38" customWidth="1"/>
    <col min="13572" max="13572" width="9.109375" style="38" customWidth="1"/>
    <col min="13573" max="13573" width="10.6640625" style="38" customWidth="1"/>
    <col min="13574" max="13574" width="9.109375" style="38"/>
    <col min="13575" max="13575" width="11.44140625" style="38" customWidth="1"/>
    <col min="13576" max="13576" width="9.109375" style="38"/>
    <col min="13577" max="13577" width="81.5546875" style="38" customWidth="1"/>
    <col min="13578" max="13824" width="9.109375" style="38"/>
    <col min="13825" max="13825" width="13.33203125" style="38" customWidth="1"/>
    <col min="13826" max="13826" width="16.88671875" style="38" bestFit="1" customWidth="1"/>
    <col min="13827" max="13827" width="11.109375" style="38" customWidth="1"/>
    <col min="13828" max="13828" width="9.109375" style="38" customWidth="1"/>
    <col min="13829" max="13829" width="10.6640625" style="38" customWidth="1"/>
    <col min="13830" max="13830" width="9.109375" style="38"/>
    <col min="13831" max="13831" width="11.44140625" style="38" customWidth="1"/>
    <col min="13832" max="13832" width="9.109375" style="38"/>
    <col min="13833" max="13833" width="81.5546875" style="38" customWidth="1"/>
    <col min="13834" max="14080" width="9.109375" style="38"/>
    <col min="14081" max="14081" width="13.33203125" style="38" customWidth="1"/>
    <col min="14082" max="14082" width="16.88671875" style="38" bestFit="1" customWidth="1"/>
    <col min="14083" max="14083" width="11.109375" style="38" customWidth="1"/>
    <col min="14084" max="14084" width="9.109375" style="38" customWidth="1"/>
    <col min="14085" max="14085" width="10.6640625" style="38" customWidth="1"/>
    <col min="14086" max="14086" width="9.109375" style="38"/>
    <col min="14087" max="14087" width="11.44140625" style="38" customWidth="1"/>
    <col min="14088" max="14088" width="9.109375" style="38"/>
    <col min="14089" max="14089" width="81.5546875" style="38" customWidth="1"/>
    <col min="14090" max="14336" width="9.109375" style="38"/>
    <col min="14337" max="14337" width="13.33203125" style="38" customWidth="1"/>
    <col min="14338" max="14338" width="16.88671875" style="38" bestFit="1" customWidth="1"/>
    <col min="14339" max="14339" width="11.109375" style="38" customWidth="1"/>
    <col min="14340" max="14340" width="9.109375" style="38" customWidth="1"/>
    <col min="14341" max="14341" width="10.6640625" style="38" customWidth="1"/>
    <col min="14342" max="14342" width="9.109375" style="38"/>
    <col min="14343" max="14343" width="11.44140625" style="38" customWidth="1"/>
    <col min="14344" max="14344" width="9.109375" style="38"/>
    <col min="14345" max="14345" width="81.5546875" style="38" customWidth="1"/>
    <col min="14346" max="14592" width="9.109375" style="38"/>
    <col min="14593" max="14593" width="13.33203125" style="38" customWidth="1"/>
    <col min="14594" max="14594" width="16.88671875" style="38" bestFit="1" customWidth="1"/>
    <col min="14595" max="14595" width="11.109375" style="38" customWidth="1"/>
    <col min="14596" max="14596" width="9.109375" style="38" customWidth="1"/>
    <col min="14597" max="14597" width="10.6640625" style="38" customWidth="1"/>
    <col min="14598" max="14598" width="9.109375" style="38"/>
    <col min="14599" max="14599" width="11.44140625" style="38" customWidth="1"/>
    <col min="14600" max="14600" width="9.109375" style="38"/>
    <col min="14601" max="14601" width="81.5546875" style="38" customWidth="1"/>
    <col min="14602" max="14848" width="9.109375" style="38"/>
    <col min="14849" max="14849" width="13.33203125" style="38" customWidth="1"/>
    <col min="14850" max="14850" width="16.88671875" style="38" bestFit="1" customWidth="1"/>
    <col min="14851" max="14851" width="11.109375" style="38" customWidth="1"/>
    <col min="14852" max="14852" width="9.109375" style="38" customWidth="1"/>
    <col min="14853" max="14853" width="10.6640625" style="38" customWidth="1"/>
    <col min="14854" max="14854" width="9.109375" style="38"/>
    <col min="14855" max="14855" width="11.44140625" style="38" customWidth="1"/>
    <col min="14856" max="14856" width="9.109375" style="38"/>
    <col min="14857" max="14857" width="81.5546875" style="38" customWidth="1"/>
    <col min="14858" max="15104" width="9.109375" style="38"/>
    <col min="15105" max="15105" width="13.33203125" style="38" customWidth="1"/>
    <col min="15106" max="15106" width="16.88671875" style="38" bestFit="1" customWidth="1"/>
    <col min="15107" max="15107" width="11.109375" style="38" customWidth="1"/>
    <col min="15108" max="15108" width="9.109375" style="38" customWidth="1"/>
    <col min="15109" max="15109" width="10.6640625" style="38" customWidth="1"/>
    <col min="15110" max="15110" width="9.109375" style="38"/>
    <col min="15111" max="15111" width="11.44140625" style="38" customWidth="1"/>
    <col min="15112" max="15112" width="9.109375" style="38"/>
    <col min="15113" max="15113" width="81.5546875" style="38" customWidth="1"/>
    <col min="15114" max="15360" width="9.109375" style="38"/>
    <col min="15361" max="15361" width="13.33203125" style="38" customWidth="1"/>
    <col min="15362" max="15362" width="16.88671875" style="38" bestFit="1" customWidth="1"/>
    <col min="15363" max="15363" width="11.109375" style="38" customWidth="1"/>
    <col min="15364" max="15364" width="9.109375" style="38" customWidth="1"/>
    <col min="15365" max="15365" width="10.6640625" style="38" customWidth="1"/>
    <col min="15366" max="15366" width="9.109375" style="38"/>
    <col min="15367" max="15367" width="11.44140625" style="38" customWidth="1"/>
    <col min="15368" max="15368" width="9.109375" style="38"/>
    <col min="15369" max="15369" width="81.5546875" style="38" customWidth="1"/>
    <col min="15370" max="15616" width="9.109375" style="38"/>
    <col min="15617" max="15617" width="13.33203125" style="38" customWidth="1"/>
    <col min="15618" max="15618" width="16.88671875" style="38" bestFit="1" customWidth="1"/>
    <col min="15619" max="15619" width="11.109375" style="38" customWidth="1"/>
    <col min="15620" max="15620" width="9.109375" style="38" customWidth="1"/>
    <col min="15621" max="15621" width="10.6640625" style="38" customWidth="1"/>
    <col min="15622" max="15622" width="9.109375" style="38"/>
    <col min="15623" max="15623" width="11.44140625" style="38" customWidth="1"/>
    <col min="15624" max="15624" width="9.109375" style="38"/>
    <col min="15625" max="15625" width="81.5546875" style="38" customWidth="1"/>
    <col min="15626" max="15872" width="9.109375" style="38"/>
    <col min="15873" max="15873" width="13.33203125" style="38" customWidth="1"/>
    <col min="15874" max="15874" width="16.88671875" style="38" bestFit="1" customWidth="1"/>
    <col min="15875" max="15875" width="11.109375" style="38" customWidth="1"/>
    <col min="15876" max="15876" width="9.109375" style="38" customWidth="1"/>
    <col min="15877" max="15877" width="10.6640625" style="38" customWidth="1"/>
    <col min="15878" max="15878" width="9.109375" style="38"/>
    <col min="15879" max="15879" width="11.44140625" style="38" customWidth="1"/>
    <col min="15880" max="15880" width="9.109375" style="38"/>
    <col min="15881" max="15881" width="81.5546875" style="38" customWidth="1"/>
    <col min="15882" max="16128" width="9.109375" style="38"/>
    <col min="16129" max="16129" width="13.33203125" style="38" customWidth="1"/>
    <col min="16130" max="16130" width="16.88671875" style="38" bestFit="1" customWidth="1"/>
    <col min="16131" max="16131" width="11.109375" style="38" customWidth="1"/>
    <col min="16132" max="16132" width="9.109375" style="38" customWidth="1"/>
    <col min="16133" max="16133" width="10.6640625" style="38" customWidth="1"/>
    <col min="16134" max="16134" width="9.109375" style="38"/>
    <col min="16135" max="16135" width="11.44140625" style="38" customWidth="1"/>
    <col min="16136" max="16136" width="9.109375" style="38"/>
    <col min="16137" max="16137" width="81.5546875" style="38" customWidth="1"/>
    <col min="16138" max="16384" width="9.109375" style="38"/>
  </cols>
  <sheetData>
    <row r="1" spans="1:9" ht="17.399999999999999" x14ac:dyDescent="0.3">
      <c r="A1" s="86" t="s">
        <v>73</v>
      </c>
      <c r="B1" s="87"/>
      <c r="C1" s="87"/>
      <c r="D1" s="87"/>
      <c r="E1" s="87"/>
      <c r="F1" s="87"/>
      <c r="G1" s="87"/>
      <c r="H1" s="88"/>
    </row>
    <row r="2" spans="1:9" x14ac:dyDescent="0.3">
      <c r="A2" s="89" t="s">
        <v>160</v>
      </c>
      <c r="B2" s="90"/>
      <c r="C2" s="90"/>
      <c r="D2" s="90"/>
      <c r="E2" s="90"/>
      <c r="F2" s="90"/>
      <c r="G2" s="90"/>
      <c r="H2" s="91"/>
    </row>
    <row r="3" spans="1:9" x14ac:dyDescent="0.3">
      <c r="A3" s="45" t="s">
        <v>93</v>
      </c>
      <c r="B3" s="33"/>
      <c r="C3" s="92">
        <v>13</v>
      </c>
      <c r="D3" s="92"/>
      <c r="E3" s="92"/>
      <c r="F3" s="92"/>
      <c r="G3" s="92"/>
      <c r="H3" s="92"/>
    </row>
    <row r="4" spans="1:9" x14ac:dyDescent="0.3">
      <c r="A4" s="93" t="s">
        <v>161</v>
      </c>
      <c r="B4" s="94"/>
      <c r="C4" s="46">
        <v>151</v>
      </c>
      <c r="D4" s="47">
        <v>151</v>
      </c>
      <c r="E4" s="95" t="s">
        <v>163</v>
      </c>
      <c r="F4" s="95"/>
      <c r="G4" s="95"/>
      <c r="H4" s="48">
        <f>C4+C5</f>
        <v>382</v>
      </c>
    </row>
    <row r="5" spans="1:9" x14ac:dyDescent="0.3">
      <c r="A5" s="84" t="s">
        <v>162</v>
      </c>
      <c r="B5" s="85"/>
      <c r="C5" s="46">
        <v>231</v>
      </c>
      <c r="D5" s="47">
        <v>231</v>
      </c>
      <c r="E5" s="48" t="s">
        <v>164</v>
      </c>
      <c r="F5" s="48"/>
      <c r="G5" s="48"/>
      <c r="H5" s="48">
        <f>D4+D5</f>
        <v>382</v>
      </c>
    </row>
    <row r="6" spans="1:9" x14ac:dyDescent="0.3">
      <c r="A6" s="81" t="s">
        <v>40</v>
      </c>
      <c r="B6" s="81"/>
      <c r="C6" s="81" t="s">
        <v>41</v>
      </c>
      <c r="D6" s="81"/>
      <c r="E6" s="81"/>
      <c r="F6" s="81"/>
      <c r="G6" s="81"/>
      <c r="H6" s="81"/>
    </row>
    <row r="7" spans="1:9" ht="31.2" x14ac:dyDescent="0.3">
      <c r="A7" s="81"/>
      <c r="B7" s="81"/>
      <c r="C7" s="71" t="s">
        <v>38</v>
      </c>
      <c r="D7" s="71" t="s">
        <v>42</v>
      </c>
      <c r="E7" s="71" t="s">
        <v>39</v>
      </c>
      <c r="F7" s="71" t="s">
        <v>42</v>
      </c>
      <c r="G7" s="71" t="s">
        <v>37</v>
      </c>
      <c r="H7" s="71" t="s">
        <v>42</v>
      </c>
    </row>
    <row r="8" spans="1:9" s="49" customFormat="1" ht="12" x14ac:dyDescent="0.25">
      <c r="A8" s="96"/>
      <c r="B8" s="97"/>
      <c r="C8" s="34" t="s">
        <v>43</v>
      </c>
      <c r="D8" s="34" t="s">
        <v>44</v>
      </c>
      <c r="E8" s="34" t="s">
        <v>45</v>
      </c>
      <c r="F8" s="34" t="s">
        <v>46</v>
      </c>
      <c r="G8" s="34" t="s">
        <v>47</v>
      </c>
      <c r="H8" s="34" t="s">
        <v>48</v>
      </c>
    </row>
    <row r="9" spans="1:9" x14ac:dyDescent="0.3">
      <c r="A9" s="95" t="s">
        <v>49</v>
      </c>
      <c r="B9" s="95"/>
      <c r="C9" s="54">
        <v>0</v>
      </c>
      <c r="D9" s="50">
        <f>ROUND(C9/$D$4*100,2)</f>
        <v>0</v>
      </c>
      <c r="E9" s="54">
        <v>0</v>
      </c>
      <c r="F9" s="50">
        <f>ROUND(E9/$D$5*100,2)</f>
        <v>0</v>
      </c>
      <c r="G9" s="54">
        <f>C9+E9</f>
        <v>0</v>
      </c>
      <c r="H9" s="50">
        <f>ROUND(G9/$H$5*100,2)</f>
        <v>0</v>
      </c>
    </row>
    <row r="10" spans="1:9" x14ac:dyDescent="0.3">
      <c r="A10" s="95" t="s">
        <v>50</v>
      </c>
      <c r="B10" s="95"/>
      <c r="C10" s="54">
        <v>0</v>
      </c>
      <c r="D10" s="50">
        <f t="shared" ref="D10:D29" si="0">ROUND(C10/$D$4*100,2)</f>
        <v>0</v>
      </c>
      <c r="E10" s="54">
        <v>0</v>
      </c>
      <c r="F10" s="50">
        <f t="shared" ref="F10:F29" si="1">ROUND(E10/$D$5*100,2)</f>
        <v>0</v>
      </c>
      <c r="G10" s="54">
        <f t="shared" ref="G10:G28" si="2">C10+E10</f>
        <v>0</v>
      </c>
      <c r="H10" s="50">
        <f t="shared" ref="H10:H29" si="3">ROUND(G10/$H$5*100,2)</f>
        <v>0</v>
      </c>
    </row>
    <row r="11" spans="1:9" ht="15" customHeight="1" x14ac:dyDescent="0.3">
      <c r="A11" s="98" t="s">
        <v>51</v>
      </c>
      <c r="B11" s="73" t="s">
        <v>52</v>
      </c>
      <c r="C11" s="54">
        <v>2</v>
      </c>
      <c r="D11" s="50">
        <f t="shared" si="0"/>
        <v>1.32</v>
      </c>
      <c r="E11" s="54">
        <v>2</v>
      </c>
      <c r="F11" s="50">
        <f t="shared" si="1"/>
        <v>0.87</v>
      </c>
      <c r="G11" s="54">
        <f t="shared" si="2"/>
        <v>4</v>
      </c>
      <c r="H11" s="50">
        <f t="shared" si="3"/>
        <v>1.05</v>
      </c>
    </row>
    <row r="12" spans="1:9" ht="15" customHeight="1" x14ac:dyDescent="0.3">
      <c r="A12" s="98"/>
      <c r="B12" s="73" t="s">
        <v>53</v>
      </c>
      <c r="C12" s="54">
        <v>1</v>
      </c>
      <c r="D12" s="50">
        <f t="shared" si="0"/>
        <v>0.66</v>
      </c>
      <c r="E12" s="54">
        <v>1</v>
      </c>
      <c r="F12" s="50">
        <f t="shared" si="1"/>
        <v>0.43</v>
      </c>
      <c r="G12" s="54">
        <f t="shared" si="2"/>
        <v>2</v>
      </c>
      <c r="H12" s="50">
        <f t="shared" si="3"/>
        <v>0.52</v>
      </c>
    </row>
    <row r="13" spans="1:9" x14ac:dyDescent="0.3">
      <c r="A13" s="95" t="s">
        <v>54</v>
      </c>
      <c r="B13" s="95"/>
      <c r="C13" s="54">
        <v>0</v>
      </c>
      <c r="D13" s="50">
        <f t="shared" si="0"/>
        <v>0</v>
      </c>
      <c r="E13" s="54">
        <v>0</v>
      </c>
      <c r="F13" s="50">
        <f t="shared" si="1"/>
        <v>0</v>
      </c>
      <c r="G13" s="54">
        <f t="shared" si="2"/>
        <v>0</v>
      </c>
      <c r="H13" s="50">
        <f t="shared" si="3"/>
        <v>0</v>
      </c>
    </row>
    <row r="14" spans="1:9" x14ac:dyDescent="0.3">
      <c r="A14" s="95" t="s">
        <v>55</v>
      </c>
      <c r="B14" s="95"/>
      <c r="C14" s="54">
        <v>0</v>
      </c>
      <c r="D14" s="50">
        <f t="shared" si="0"/>
        <v>0</v>
      </c>
      <c r="E14" s="54">
        <v>0</v>
      </c>
      <c r="F14" s="50">
        <f t="shared" si="1"/>
        <v>0</v>
      </c>
      <c r="G14" s="54">
        <f t="shared" si="2"/>
        <v>0</v>
      </c>
      <c r="H14" s="50">
        <f t="shared" si="3"/>
        <v>0</v>
      </c>
    </row>
    <row r="15" spans="1:9" x14ac:dyDescent="0.3">
      <c r="A15" s="95" t="s">
        <v>56</v>
      </c>
      <c r="B15" s="95"/>
      <c r="C15" s="54">
        <v>0</v>
      </c>
      <c r="D15" s="50">
        <f t="shared" si="0"/>
        <v>0</v>
      </c>
      <c r="E15" s="54">
        <v>0</v>
      </c>
      <c r="F15" s="50">
        <f t="shared" si="1"/>
        <v>0</v>
      </c>
      <c r="G15" s="54">
        <f t="shared" si="2"/>
        <v>0</v>
      </c>
      <c r="H15" s="50">
        <f t="shared" si="3"/>
        <v>0</v>
      </c>
      <c r="I15" s="53"/>
    </row>
    <row r="16" spans="1:9" x14ac:dyDescent="0.3">
      <c r="A16" s="95" t="s">
        <v>57</v>
      </c>
      <c r="B16" s="95"/>
      <c r="C16" s="54">
        <v>0</v>
      </c>
      <c r="D16" s="50">
        <f t="shared" si="0"/>
        <v>0</v>
      </c>
      <c r="E16" s="54">
        <v>0</v>
      </c>
      <c r="F16" s="50">
        <f t="shared" si="1"/>
        <v>0</v>
      </c>
      <c r="G16" s="54">
        <f t="shared" si="2"/>
        <v>0</v>
      </c>
      <c r="H16" s="50">
        <f t="shared" si="3"/>
        <v>0</v>
      </c>
      <c r="I16" s="53"/>
    </row>
    <row r="17" spans="1:8" x14ac:dyDescent="0.3">
      <c r="A17" s="95" t="s">
        <v>58</v>
      </c>
      <c r="B17" s="95"/>
      <c r="C17" s="54">
        <v>4</v>
      </c>
      <c r="D17" s="50">
        <f t="shared" si="0"/>
        <v>2.65</v>
      </c>
      <c r="E17" s="54">
        <v>4</v>
      </c>
      <c r="F17" s="50">
        <f t="shared" si="1"/>
        <v>1.73</v>
      </c>
      <c r="G17" s="54">
        <f t="shared" si="2"/>
        <v>8</v>
      </c>
      <c r="H17" s="50">
        <f t="shared" si="3"/>
        <v>2.09</v>
      </c>
    </row>
    <row r="18" spans="1:8" x14ac:dyDescent="0.3">
      <c r="A18" s="95" t="s">
        <v>59</v>
      </c>
      <c r="B18" s="95"/>
      <c r="C18" s="54">
        <v>0</v>
      </c>
      <c r="D18" s="50">
        <f t="shared" si="0"/>
        <v>0</v>
      </c>
      <c r="E18" s="54">
        <v>0</v>
      </c>
      <c r="F18" s="50">
        <f t="shared" si="1"/>
        <v>0</v>
      </c>
      <c r="G18" s="54">
        <f t="shared" si="2"/>
        <v>0</v>
      </c>
      <c r="H18" s="50">
        <f t="shared" si="3"/>
        <v>0</v>
      </c>
    </row>
    <row r="19" spans="1:8" x14ac:dyDescent="0.3">
      <c r="A19" s="95" t="s">
        <v>60</v>
      </c>
      <c r="B19" s="95"/>
      <c r="C19" s="54">
        <v>0</v>
      </c>
      <c r="D19" s="50">
        <f t="shared" si="0"/>
        <v>0</v>
      </c>
      <c r="E19" s="54">
        <v>0</v>
      </c>
      <c r="F19" s="50">
        <f t="shared" si="1"/>
        <v>0</v>
      </c>
      <c r="G19" s="54">
        <f t="shared" si="2"/>
        <v>0</v>
      </c>
      <c r="H19" s="50">
        <f t="shared" si="3"/>
        <v>0</v>
      </c>
    </row>
    <row r="20" spans="1:8" x14ac:dyDescent="0.3">
      <c r="A20" s="95" t="s">
        <v>61</v>
      </c>
      <c r="B20" s="95"/>
      <c r="C20" s="54">
        <v>0</v>
      </c>
      <c r="D20" s="50">
        <f t="shared" si="0"/>
        <v>0</v>
      </c>
      <c r="E20" s="54">
        <v>0</v>
      </c>
      <c r="F20" s="50">
        <f t="shared" si="1"/>
        <v>0</v>
      </c>
      <c r="G20" s="54">
        <f t="shared" si="2"/>
        <v>0</v>
      </c>
      <c r="H20" s="50">
        <f t="shared" si="3"/>
        <v>0</v>
      </c>
    </row>
    <row r="21" spans="1:8" x14ac:dyDescent="0.3">
      <c r="A21" s="95" t="s">
        <v>62</v>
      </c>
      <c r="B21" s="95"/>
      <c r="C21" s="54">
        <v>0</v>
      </c>
      <c r="D21" s="50">
        <f t="shared" si="0"/>
        <v>0</v>
      </c>
      <c r="E21" s="54">
        <v>0</v>
      </c>
      <c r="F21" s="50">
        <f t="shared" si="1"/>
        <v>0</v>
      </c>
      <c r="G21" s="54">
        <f t="shared" si="2"/>
        <v>0</v>
      </c>
      <c r="H21" s="50">
        <f t="shared" si="3"/>
        <v>0</v>
      </c>
    </row>
    <row r="22" spans="1:8" x14ac:dyDescent="0.3">
      <c r="A22" s="95" t="s">
        <v>63</v>
      </c>
      <c r="B22" s="95"/>
      <c r="C22" s="54">
        <v>0</v>
      </c>
      <c r="D22" s="50">
        <f t="shared" si="0"/>
        <v>0</v>
      </c>
      <c r="E22" s="54">
        <v>0</v>
      </c>
      <c r="F22" s="50">
        <f t="shared" si="1"/>
        <v>0</v>
      </c>
      <c r="G22" s="54">
        <f t="shared" si="2"/>
        <v>0</v>
      </c>
      <c r="H22" s="50">
        <f t="shared" si="3"/>
        <v>0</v>
      </c>
    </row>
    <row r="23" spans="1:8" x14ac:dyDescent="0.3">
      <c r="A23" s="95" t="s">
        <v>64</v>
      </c>
      <c r="B23" s="95"/>
      <c r="C23" s="54">
        <v>0</v>
      </c>
      <c r="D23" s="50">
        <f t="shared" si="0"/>
        <v>0</v>
      </c>
      <c r="E23" s="54">
        <v>0</v>
      </c>
      <c r="F23" s="50">
        <f t="shared" si="1"/>
        <v>0</v>
      </c>
      <c r="G23" s="54">
        <f t="shared" si="2"/>
        <v>0</v>
      </c>
      <c r="H23" s="50">
        <f t="shared" si="3"/>
        <v>0</v>
      </c>
    </row>
    <row r="24" spans="1:8" x14ac:dyDescent="0.3">
      <c r="A24" s="101" t="s">
        <v>65</v>
      </c>
      <c r="B24" s="72" t="s">
        <v>66</v>
      </c>
      <c r="C24" s="54">
        <v>0</v>
      </c>
      <c r="D24" s="50">
        <f t="shared" si="0"/>
        <v>0</v>
      </c>
      <c r="E24" s="54">
        <v>0</v>
      </c>
      <c r="F24" s="50">
        <f t="shared" si="1"/>
        <v>0</v>
      </c>
      <c r="G24" s="54">
        <f t="shared" si="2"/>
        <v>0</v>
      </c>
      <c r="H24" s="50">
        <f t="shared" si="3"/>
        <v>0</v>
      </c>
    </row>
    <row r="25" spans="1:8" x14ac:dyDescent="0.3">
      <c r="A25" s="102"/>
      <c r="B25" s="72" t="s">
        <v>67</v>
      </c>
      <c r="C25" s="54">
        <v>0</v>
      </c>
      <c r="D25" s="50">
        <f t="shared" si="0"/>
        <v>0</v>
      </c>
      <c r="E25" s="54">
        <v>0</v>
      </c>
      <c r="F25" s="50">
        <f t="shared" si="1"/>
        <v>0</v>
      </c>
      <c r="G25" s="54">
        <f t="shared" si="2"/>
        <v>0</v>
      </c>
      <c r="H25" s="50">
        <f t="shared" si="3"/>
        <v>0</v>
      </c>
    </row>
    <row r="26" spans="1:8" x14ac:dyDescent="0.3">
      <c r="A26" s="102"/>
      <c r="B26" s="72" t="s">
        <v>68</v>
      </c>
      <c r="C26" s="54">
        <v>0</v>
      </c>
      <c r="D26" s="50">
        <f t="shared" si="0"/>
        <v>0</v>
      </c>
      <c r="E26" s="54">
        <v>0</v>
      </c>
      <c r="F26" s="50">
        <f t="shared" si="1"/>
        <v>0</v>
      </c>
      <c r="G26" s="54">
        <f t="shared" si="2"/>
        <v>0</v>
      </c>
      <c r="H26" s="50">
        <f t="shared" si="3"/>
        <v>0</v>
      </c>
    </row>
    <row r="27" spans="1:8" x14ac:dyDescent="0.3">
      <c r="A27" s="103"/>
      <c r="B27" s="72" t="s">
        <v>69</v>
      </c>
      <c r="C27" s="54">
        <v>0</v>
      </c>
      <c r="D27" s="50">
        <f t="shared" si="0"/>
        <v>0</v>
      </c>
      <c r="E27" s="54">
        <v>0</v>
      </c>
      <c r="F27" s="50">
        <f t="shared" si="1"/>
        <v>0</v>
      </c>
      <c r="G27" s="54">
        <f t="shared" si="2"/>
        <v>0</v>
      </c>
      <c r="H27" s="50">
        <f t="shared" si="3"/>
        <v>0</v>
      </c>
    </row>
    <row r="28" spans="1:8" x14ac:dyDescent="0.3">
      <c r="A28" s="95" t="s">
        <v>70</v>
      </c>
      <c r="B28" s="95"/>
      <c r="C28" s="54">
        <v>0</v>
      </c>
      <c r="D28" s="50">
        <f t="shared" si="0"/>
        <v>0</v>
      </c>
      <c r="E28" s="54">
        <v>0</v>
      </c>
      <c r="F28" s="50">
        <f t="shared" si="1"/>
        <v>0</v>
      </c>
      <c r="G28" s="54">
        <f t="shared" si="2"/>
        <v>0</v>
      </c>
      <c r="H28" s="50">
        <f t="shared" si="3"/>
        <v>0</v>
      </c>
    </row>
    <row r="29" spans="1:8" x14ac:dyDescent="0.3">
      <c r="A29" s="95" t="s">
        <v>71</v>
      </c>
      <c r="B29" s="95"/>
      <c r="C29" s="54">
        <v>0</v>
      </c>
      <c r="D29" s="50">
        <f t="shared" si="0"/>
        <v>0</v>
      </c>
      <c r="E29" s="54">
        <v>0</v>
      </c>
      <c r="F29" s="50">
        <f t="shared" si="1"/>
        <v>0</v>
      </c>
      <c r="G29" s="54">
        <f>C29+E29</f>
        <v>0</v>
      </c>
      <c r="H29" s="50">
        <f t="shared" si="3"/>
        <v>0</v>
      </c>
    </row>
    <row r="30" spans="1:8" x14ac:dyDescent="0.3">
      <c r="G30" s="31"/>
      <c r="H30" s="37" t="s">
        <v>88</v>
      </c>
    </row>
    <row r="31" spans="1:8" x14ac:dyDescent="0.3">
      <c r="G31" s="35" t="s">
        <v>33</v>
      </c>
    </row>
    <row r="32" spans="1:8" x14ac:dyDescent="0.3">
      <c r="G32" s="36" t="s">
        <v>35</v>
      </c>
    </row>
    <row r="35" spans="1:8" x14ac:dyDescent="0.3">
      <c r="A35" s="123" t="s">
        <v>74</v>
      </c>
      <c r="B35" s="123"/>
      <c r="C35" s="123"/>
      <c r="D35" s="123"/>
      <c r="E35" s="123"/>
      <c r="F35" s="123"/>
      <c r="G35" s="123"/>
      <c r="H35" s="123"/>
    </row>
    <row r="36" spans="1:8" x14ac:dyDescent="0.3">
      <c r="A36" s="44"/>
    </row>
    <row r="37" spans="1:8" x14ac:dyDescent="0.3">
      <c r="A37" s="121" t="s">
        <v>101</v>
      </c>
      <c r="B37" s="121"/>
      <c r="C37" s="121"/>
      <c r="D37" s="121"/>
      <c r="E37" s="121"/>
      <c r="F37" s="121"/>
      <c r="G37" s="121"/>
      <c r="H37" s="121"/>
    </row>
    <row r="38" spans="1:8" x14ac:dyDescent="0.3">
      <c r="A38" s="124" t="s">
        <v>79</v>
      </c>
      <c r="B38" s="124"/>
      <c r="C38" s="124"/>
      <c r="D38" s="124"/>
      <c r="E38" s="124"/>
      <c r="F38" s="124"/>
      <c r="G38" s="124"/>
      <c r="H38" s="124"/>
    </row>
    <row r="39" spans="1:8" x14ac:dyDescent="0.3">
      <c r="A39" s="121" t="s">
        <v>82</v>
      </c>
      <c r="B39" s="121"/>
      <c r="C39" s="121"/>
      <c r="D39" s="121"/>
      <c r="E39" s="121"/>
      <c r="F39" s="121"/>
      <c r="G39" s="121"/>
      <c r="H39" s="121"/>
    </row>
    <row r="40" spans="1:8" x14ac:dyDescent="0.3">
      <c r="A40" s="65" t="s">
        <v>83</v>
      </c>
      <c r="B40" s="66"/>
      <c r="C40" s="66"/>
      <c r="D40" s="66"/>
      <c r="E40" s="66"/>
      <c r="F40" s="66"/>
      <c r="G40" s="66"/>
      <c r="H40" s="66"/>
    </row>
    <row r="41" spans="1:8" x14ac:dyDescent="0.3">
      <c r="A41" s="121" t="s">
        <v>84</v>
      </c>
      <c r="B41" s="121"/>
      <c r="C41" s="121"/>
      <c r="D41" s="121"/>
      <c r="E41" s="121"/>
      <c r="F41" s="121"/>
      <c r="G41" s="121"/>
      <c r="H41" s="121"/>
    </row>
    <row r="42" spans="1:8" x14ac:dyDescent="0.3">
      <c r="A42" s="38" t="s">
        <v>85</v>
      </c>
    </row>
    <row r="43" spans="1:8" x14ac:dyDescent="0.3">
      <c r="A43" s="38" t="s">
        <v>86</v>
      </c>
    </row>
    <row r="44" spans="1:8" x14ac:dyDescent="0.3">
      <c r="A44" s="122" t="s">
        <v>47</v>
      </c>
      <c r="B44" s="122"/>
    </row>
    <row r="45" spans="1:8" x14ac:dyDescent="0.3">
      <c r="A45" s="38" t="s">
        <v>87</v>
      </c>
    </row>
    <row r="46" spans="1:8" x14ac:dyDescent="0.3">
      <c r="A46" s="38" t="s">
        <v>72</v>
      </c>
    </row>
  </sheetData>
  <mergeCells count="32">
    <mergeCell ref="A41:H41"/>
    <mergeCell ref="A44:B44"/>
    <mergeCell ref="A28:B28"/>
    <mergeCell ref="A29:B29"/>
    <mergeCell ref="A35:H35"/>
    <mergeCell ref="A37:H37"/>
    <mergeCell ref="A38:H38"/>
    <mergeCell ref="A39:H39"/>
    <mergeCell ref="A24:A27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1:A12"/>
    <mergeCell ref="A1:H1"/>
    <mergeCell ref="A2:H2"/>
    <mergeCell ref="C3:H3"/>
    <mergeCell ref="A4:B4"/>
    <mergeCell ref="E4:G4"/>
    <mergeCell ref="A5:B5"/>
    <mergeCell ref="A6:B7"/>
    <mergeCell ref="C6:H6"/>
    <mergeCell ref="A8:B8"/>
    <mergeCell ref="A9:B9"/>
    <mergeCell ref="A10:B1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tabSelected="1" topLeftCell="A7" workbookViewId="0">
      <selection activeCell="D20" sqref="D20"/>
    </sheetView>
  </sheetViews>
  <sheetFormatPr defaultColWidth="9.109375" defaultRowHeight="15.6" x14ac:dyDescent="0.3"/>
  <cols>
    <col min="1" max="1" width="13.33203125" style="38" customWidth="1"/>
    <col min="2" max="2" width="16.88671875" style="38" bestFit="1" customWidth="1"/>
    <col min="3" max="3" width="11.109375" style="38" customWidth="1"/>
    <col min="4" max="4" width="9.109375" style="38" customWidth="1"/>
    <col min="5" max="5" width="10.6640625" style="38" customWidth="1"/>
    <col min="6" max="6" width="9.109375" style="38"/>
    <col min="7" max="7" width="14.33203125" style="38" customWidth="1"/>
    <col min="8" max="8" width="11.33203125" style="38" customWidth="1"/>
    <col min="9" max="9" width="81.5546875" style="38" customWidth="1"/>
    <col min="10" max="256" width="9.109375" style="38"/>
    <col min="257" max="257" width="13.33203125" style="38" customWidth="1"/>
    <col min="258" max="258" width="16.88671875" style="38" bestFit="1" customWidth="1"/>
    <col min="259" max="259" width="11.109375" style="38" customWidth="1"/>
    <col min="260" max="260" width="9.109375" style="38" customWidth="1"/>
    <col min="261" max="261" width="10.6640625" style="38" customWidth="1"/>
    <col min="262" max="262" width="9.109375" style="38"/>
    <col min="263" max="263" width="14.33203125" style="38" customWidth="1"/>
    <col min="264" max="264" width="11.33203125" style="38" customWidth="1"/>
    <col min="265" max="265" width="81.5546875" style="38" customWidth="1"/>
    <col min="266" max="512" width="9.109375" style="38"/>
    <col min="513" max="513" width="13.33203125" style="38" customWidth="1"/>
    <col min="514" max="514" width="16.88671875" style="38" bestFit="1" customWidth="1"/>
    <col min="515" max="515" width="11.109375" style="38" customWidth="1"/>
    <col min="516" max="516" width="9.109375" style="38" customWidth="1"/>
    <col min="517" max="517" width="10.6640625" style="38" customWidth="1"/>
    <col min="518" max="518" width="9.109375" style="38"/>
    <col min="519" max="519" width="14.33203125" style="38" customWidth="1"/>
    <col min="520" max="520" width="11.33203125" style="38" customWidth="1"/>
    <col min="521" max="521" width="81.5546875" style="38" customWidth="1"/>
    <col min="522" max="768" width="9.109375" style="38"/>
    <col min="769" max="769" width="13.33203125" style="38" customWidth="1"/>
    <col min="770" max="770" width="16.88671875" style="38" bestFit="1" customWidth="1"/>
    <col min="771" max="771" width="11.109375" style="38" customWidth="1"/>
    <col min="772" max="772" width="9.109375" style="38" customWidth="1"/>
    <col min="773" max="773" width="10.6640625" style="38" customWidth="1"/>
    <col min="774" max="774" width="9.109375" style="38"/>
    <col min="775" max="775" width="14.33203125" style="38" customWidth="1"/>
    <col min="776" max="776" width="11.33203125" style="38" customWidth="1"/>
    <col min="777" max="777" width="81.5546875" style="38" customWidth="1"/>
    <col min="778" max="1024" width="9.109375" style="38"/>
    <col min="1025" max="1025" width="13.33203125" style="38" customWidth="1"/>
    <col min="1026" max="1026" width="16.88671875" style="38" bestFit="1" customWidth="1"/>
    <col min="1027" max="1027" width="11.109375" style="38" customWidth="1"/>
    <col min="1028" max="1028" width="9.109375" style="38" customWidth="1"/>
    <col min="1029" max="1029" width="10.6640625" style="38" customWidth="1"/>
    <col min="1030" max="1030" width="9.109375" style="38"/>
    <col min="1031" max="1031" width="14.33203125" style="38" customWidth="1"/>
    <col min="1032" max="1032" width="11.33203125" style="38" customWidth="1"/>
    <col min="1033" max="1033" width="81.5546875" style="38" customWidth="1"/>
    <col min="1034" max="1280" width="9.109375" style="38"/>
    <col min="1281" max="1281" width="13.33203125" style="38" customWidth="1"/>
    <col min="1282" max="1282" width="16.88671875" style="38" bestFit="1" customWidth="1"/>
    <col min="1283" max="1283" width="11.109375" style="38" customWidth="1"/>
    <col min="1284" max="1284" width="9.109375" style="38" customWidth="1"/>
    <col min="1285" max="1285" width="10.6640625" style="38" customWidth="1"/>
    <col min="1286" max="1286" width="9.109375" style="38"/>
    <col min="1287" max="1287" width="14.33203125" style="38" customWidth="1"/>
    <col min="1288" max="1288" width="11.33203125" style="38" customWidth="1"/>
    <col min="1289" max="1289" width="81.5546875" style="38" customWidth="1"/>
    <col min="1290" max="1536" width="9.109375" style="38"/>
    <col min="1537" max="1537" width="13.33203125" style="38" customWidth="1"/>
    <col min="1538" max="1538" width="16.88671875" style="38" bestFit="1" customWidth="1"/>
    <col min="1539" max="1539" width="11.109375" style="38" customWidth="1"/>
    <col min="1540" max="1540" width="9.109375" style="38" customWidth="1"/>
    <col min="1541" max="1541" width="10.6640625" style="38" customWidth="1"/>
    <col min="1542" max="1542" width="9.109375" style="38"/>
    <col min="1543" max="1543" width="14.33203125" style="38" customWidth="1"/>
    <col min="1544" max="1544" width="11.33203125" style="38" customWidth="1"/>
    <col min="1545" max="1545" width="81.5546875" style="38" customWidth="1"/>
    <col min="1546" max="1792" width="9.109375" style="38"/>
    <col min="1793" max="1793" width="13.33203125" style="38" customWidth="1"/>
    <col min="1794" max="1794" width="16.88671875" style="38" bestFit="1" customWidth="1"/>
    <col min="1795" max="1795" width="11.109375" style="38" customWidth="1"/>
    <col min="1796" max="1796" width="9.109375" style="38" customWidth="1"/>
    <col min="1797" max="1797" width="10.6640625" style="38" customWidth="1"/>
    <col min="1798" max="1798" width="9.109375" style="38"/>
    <col min="1799" max="1799" width="14.33203125" style="38" customWidth="1"/>
    <col min="1800" max="1800" width="11.33203125" style="38" customWidth="1"/>
    <col min="1801" max="1801" width="81.5546875" style="38" customWidth="1"/>
    <col min="1802" max="2048" width="9.109375" style="38"/>
    <col min="2049" max="2049" width="13.33203125" style="38" customWidth="1"/>
    <col min="2050" max="2050" width="16.88671875" style="38" bestFit="1" customWidth="1"/>
    <col min="2051" max="2051" width="11.109375" style="38" customWidth="1"/>
    <col min="2052" max="2052" width="9.109375" style="38" customWidth="1"/>
    <col min="2053" max="2053" width="10.6640625" style="38" customWidth="1"/>
    <col min="2054" max="2054" width="9.109375" style="38"/>
    <col min="2055" max="2055" width="14.33203125" style="38" customWidth="1"/>
    <col min="2056" max="2056" width="11.33203125" style="38" customWidth="1"/>
    <col min="2057" max="2057" width="81.5546875" style="38" customWidth="1"/>
    <col min="2058" max="2304" width="9.109375" style="38"/>
    <col min="2305" max="2305" width="13.33203125" style="38" customWidth="1"/>
    <col min="2306" max="2306" width="16.88671875" style="38" bestFit="1" customWidth="1"/>
    <col min="2307" max="2307" width="11.109375" style="38" customWidth="1"/>
    <col min="2308" max="2308" width="9.109375" style="38" customWidth="1"/>
    <col min="2309" max="2309" width="10.6640625" style="38" customWidth="1"/>
    <col min="2310" max="2310" width="9.109375" style="38"/>
    <col min="2311" max="2311" width="14.33203125" style="38" customWidth="1"/>
    <col min="2312" max="2312" width="11.33203125" style="38" customWidth="1"/>
    <col min="2313" max="2313" width="81.5546875" style="38" customWidth="1"/>
    <col min="2314" max="2560" width="9.109375" style="38"/>
    <col min="2561" max="2561" width="13.33203125" style="38" customWidth="1"/>
    <col min="2562" max="2562" width="16.88671875" style="38" bestFit="1" customWidth="1"/>
    <col min="2563" max="2563" width="11.109375" style="38" customWidth="1"/>
    <col min="2564" max="2564" width="9.109375" style="38" customWidth="1"/>
    <col min="2565" max="2565" width="10.6640625" style="38" customWidth="1"/>
    <col min="2566" max="2566" width="9.109375" style="38"/>
    <col min="2567" max="2567" width="14.33203125" style="38" customWidth="1"/>
    <col min="2568" max="2568" width="11.33203125" style="38" customWidth="1"/>
    <col min="2569" max="2569" width="81.5546875" style="38" customWidth="1"/>
    <col min="2570" max="2816" width="9.109375" style="38"/>
    <col min="2817" max="2817" width="13.33203125" style="38" customWidth="1"/>
    <col min="2818" max="2818" width="16.88671875" style="38" bestFit="1" customWidth="1"/>
    <col min="2819" max="2819" width="11.109375" style="38" customWidth="1"/>
    <col min="2820" max="2820" width="9.109375" style="38" customWidth="1"/>
    <col min="2821" max="2821" width="10.6640625" style="38" customWidth="1"/>
    <col min="2822" max="2822" width="9.109375" style="38"/>
    <col min="2823" max="2823" width="14.33203125" style="38" customWidth="1"/>
    <col min="2824" max="2824" width="11.33203125" style="38" customWidth="1"/>
    <col min="2825" max="2825" width="81.5546875" style="38" customWidth="1"/>
    <col min="2826" max="3072" width="9.109375" style="38"/>
    <col min="3073" max="3073" width="13.33203125" style="38" customWidth="1"/>
    <col min="3074" max="3074" width="16.88671875" style="38" bestFit="1" customWidth="1"/>
    <col min="3075" max="3075" width="11.109375" style="38" customWidth="1"/>
    <col min="3076" max="3076" width="9.109375" style="38" customWidth="1"/>
    <col min="3077" max="3077" width="10.6640625" style="38" customWidth="1"/>
    <col min="3078" max="3078" width="9.109375" style="38"/>
    <col min="3079" max="3079" width="14.33203125" style="38" customWidth="1"/>
    <col min="3080" max="3080" width="11.33203125" style="38" customWidth="1"/>
    <col min="3081" max="3081" width="81.5546875" style="38" customWidth="1"/>
    <col min="3082" max="3328" width="9.109375" style="38"/>
    <col min="3329" max="3329" width="13.33203125" style="38" customWidth="1"/>
    <col min="3330" max="3330" width="16.88671875" style="38" bestFit="1" customWidth="1"/>
    <col min="3331" max="3331" width="11.109375" style="38" customWidth="1"/>
    <col min="3332" max="3332" width="9.109375" style="38" customWidth="1"/>
    <col min="3333" max="3333" width="10.6640625" style="38" customWidth="1"/>
    <col min="3334" max="3334" width="9.109375" style="38"/>
    <col min="3335" max="3335" width="14.33203125" style="38" customWidth="1"/>
    <col min="3336" max="3336" width="11.33203125" style="38" customWidth="1"/>
    <col min="3337" max="3337" width="81.5546875" style="38" customWidth="1"/>
    <col min="3338" max="3584" width="9.109375" style="38"/>
    <col min="3585" max="3585" width="13.33203125" style="38" customWidth="1"/>
    <col min="3586" max="3586" width="16.88671875" style="38" bestFit="1" customWidth="1"/>
    <col min="3587" max="3587" width="11.109375" style="38" customWidth="1"/>
    <col min="3588" max="3588" width="9.109375" style="38" customWidth="1"/>
    <col min="3589" max="3589" width="10.6640625" style="38" customWidth="1"/>
    <col min="3590" max="3590" width="9.109375" style="38"/>
    <col min="3591" max="3591" width="14.33203125" style="38" customWidth="1"/>
    <col min="3592" max="3592" width="11.33203125" style="38" customWidth="1"/>
    <col min="3593" max="3593" width="81.5546875" style="38" customWidth="1"/>
    <col min="3594" max="3840" width="9.109375" style="38"/>
    <col min="3841" max="3841" width="13.33203125" style="38" customWidth="1"/>
    <col min="3842" max="3842" width="16.88671875" style="38" bestFit="1" customWidth="1"/>
    <col min="3843" max="3843" width="11.109375" style="38" customWidth="1"/>
    <col min="3844" max="3844" width="9.109375" style="38" customWidth="1"/>
    <col min="3845" max="3845" width="10.6640625" style="38" customWidth="1"/>
    <col min="3846" max="3846" width="9.109375" style="38"/>
    <col min="3847" max="3847" width="14.33203125" style="38" customWidth="1"/>
    <col min="3848" max="3848" width="11.33203125" style="38" customWidth="1"/>
    <col min="3849" max="3849" width="81.5546875" style="38" customWidth="1"/>
    <col min="3850" max="4096" width="9.109375" style="38"/>
    <col min="4097" max="4097" width="13.33203125" style="38" customWidth="1"/>
    <col min="4098" max="4098" width="16.88671875" style="38" bestFit="1" customWidth="1"/>
    <col min="4099" max="4099" width="11.109375" style="38" customWidth="1"/>
    <col min="4100" max="4100" width="9.109375" style="38" customWidth="1"/>
    <col min="4101" max="4101" width="10.6640625" style="38" customWidth="1"/>
    <col min="4102" max="4102" width="9.109375" style="38"/>
    <col min="4103" max="4103" width="14.33203125" style="38" customWidth="1"/>
    <col min="4104" max="4104" width="11.33203125" style="38" customWidth="1"/>
    <col min="4105" max="4105" width="81.5546875" style="38" customWidth="1"/>
    <col min="4106" max="4352" width="9.109375" style="38"/>
    <col min="4353" max="4353" width="13.33203125" style="38" customWidth="1"/>
    <col min="4354" max="4354" width="16.88671875" style="38" bestFit="1" customWidth="1"/>
    <col min="4355" max="4355" width="11.109375" style="38" customWidth="1"/>
    <col min="4356" max="4356" width="9.109375" style="38" customWidth="1"/>
    <col min="4357" max="4357" width="10.6640625" style="38" customWidth="1"/>
    <col min="4358" max="4358" width="9.109375" style="38"/>
    <col min="4359" max="4359" width="14.33203125" style="38" customWidth="1"/>
    <col min="4360" max="4360" width="11.33203125" style="38" customWidth="1"/>
    <col min="4361" max="4361" width="81.5546875" style="38" customWidth="1"/>
    <col min="4362" max="4608" width="9.109375" style="38"/>
    <col min="4609" max="4609" width="13.33203125" style="38" customWidth="1"/>
    <col min="4610" max="4610" width="16.88671875" style="38" bestFit="1" customWidth="1"/>
    <col min="4611" max="4611" width="11.109375" style="38" customWidth="1"/>
    <col min="4612" max="4612" width="9.109375" style="38" customWidth="1"/>
    <col min="4613" max="4613" width="10.6640625" style="38" customWidth="1"/>
    <col min="4614" max="4614" width="9.109375" style="38"/>
    <col min="4615" max="4615" width="14.33203125" style="38" customWidth="1"/>
    <col min="4616" max="4616" width="11.33203125" style="38" customWidth="1"/>
    <col min="4617" max="4617" width="81.5546875" style="38" customWidth="1"/>
    <col min="4618" max="4864" width="9.109375" style="38"/>
    <col min="4865" max="4865" width="13.33203125" style="38" customWidth="1"/>
    <col min="4866" max="4866" width="16.88671875" style="38" bestFit="1" customWidth="1"/>
    <col min="4867" max="4867" width="11.109375" style="38" customWidth="1"/>
    <col min="4868" max="4868" width="9.109375" style="38" customWidth="1"/>
    <col min="4869" max="4869" width="10.6640625" style="38" customWidth="1"/>
    <col min="4870" max="4870" width="9.109375" style="38"/>
    <col min="4871" max="4871" width="14.33203125" style="38" customWidth="1"/>
    <col min="4872" max="4872" width="11.33203125" style="38" customWidth="1"/>
    <col min="4873" max="4873" width="81.5546875" style="38" customWidth="1"/>
    <col min="4874" max="5120" width="9.109375" style="38"/>
    <col min="5121" max="5121" width="13.33203125" style="38" customWidth="1"/>
    <col min="5122" max="5122" width="16.88671875" style="38" bestFit="1" customWidth="1"/>
    <col min="5123" max="5123" width="11.109375" style="38" customWidth="1"/>
    <col min="5124" max="5124" width="9.109375" style="38" customWidth="1"/>
    <col min="5125" max="5125" width="10.6640625" style="38" customWidth="1"/>
    <col min="5126" max="5126" width="9.109375" style="38"/>
    <col min="5127" max="5127" width="14.33203125" style="38" customWidth="1"/>
    <col min="5128" max="5128" width="11.33203125" style="38" customWidth="1"/>
    <col min="5129" max="5129" width="81.5546875" style="38" customWidth="1"/>
    <col min="5130" max="5376" width="9.109375" style="38"/>
    <col min="5377" max="5377" width="13.33203125" style="38" customWidth="1"/>
    <col min="5378" max="5378" width="16.88671875" style="38" bestFit="1" customWidth="1"/>
    <col min="5379" max="5379" width="11.109375" style="38" customWidth="1"/>
    <col min="5380" max="5380" width="9.109375" style="38" customWidth="1"/>
    <col min="5381" max="5381" width="10.6640625" style="38" customWidth="1"/>
    <col min="5382" max="5382" width="9.109375" style="38"/>
    <col min="5383" max="5383" width="14.33203125" style="38" customWidth="1"/>
    <col min="5384" max="5384" width="11.33203125" style="38" customWidth="1"/>
    <col min="5385" max="5385" width="81.5546875" style="38" customWidth="1"/>
    <col min="5386" max="5632" width="9.109375" style="38"/>
    <col min="5633" max="5633" width="13.33203125" style="38" customWidth="1"/>
    <col min="5634" max="5634" width="16.88671875" style="38" bestFit="1" customWidth="1"/>
    <col min="5635" max="5635" width="11.109375" style="38" customWidth="1"/>
    <col min="5636" max="5636" width="9.109375" style="38" customWidth="1"/>
    <col min="5637" max="5637" width="10.6640625" style="38" customWidth="1"/>
    <col min="5638" max="5638" width="9.109375" style="38"/>
    <col min="5639" max="5639" width="14.33203125" style="38" customWidth="1"/>
    <col min="5640" max="5640" width="11.33203125" style="38" customWidth="1"/>
    <col min="5641" max="5641" width="81.5546875" style="38" customWidth="1"/>
    <col min="5642" max="5888" width="9.109375" style="38"/>
    <col min="5889" max="5889" width="13.33203125" style="38" customWidth="1"/>
    <col min="5890" max="5890" width="16.88671875" style="38" bestFit="1" customWidth="1"/>
    <col min="5891" max="5891" width="11.109375" style="38" customWidth="1"/>
    <col min="5892" max="5892" width="9.109375" style="38" customWidth="1"/>
    <col min="5893" max="5893" width="10.6640625" style="38" customWidth="1"/>
    <col min="5894" max="5894" width="9.109375" style="38"/>
    <col min="5895" max="5895" width="14.33203125" style="38" customWidth="1"/>
    <col min="5896" max="5896" width="11.33203125" style="38" customWidth="1"/>
    <col min="5897" max="5897" width="81.5546875" style="38" customWidth="1"/>
    <col min="5898" max="6144" width="9.109375" style="38"/>
    <col min="6145" max="6145" width="13.33203125" style="38" customWidth="1"/>
    <col min="6146" max="6146" width="16.88671875" style="38" bestFit="1" customWidth="1"/>
    <col min="6147" max="6147" width="11.109375" style="38" customWidth="1"/>
    <col min="6148" max="6148" width="9.109375" style="38" customWidth="1"/>
    <col min="6149" max="6149" width="10.6640625" style="38" customWidth="1"/>
    <col min="6150" max="6150" width="9.109375" style="38"/>
    <col min="6151" max="6151" width="14.33203125" style="38" customWidth="1"/>
    <col min="6152" max="6152" width="11.33203125" style="38" customWidth="1"/>
    <col min="6153" max="6153" width="81.5546875" style="38" customWidth="1"/>
    <col min="6154" max="6400" width="9.109375" style="38"/>
    <col min="6401" max="6401" width="13.33203125" style="38" customWidth="1"/>
    <col min="6402" max="6402" width="16.88671875" style="38" bestFit="1" customWidth="1"/>
    <col min="6403" max="6403" width="11.109375" style="38" customWidth="1"/>
    <col min="6404" max="6404" width="9.109375" style="38" customWidth="1"/>
    <col min="6405" max="6405" width="10.6640625" style="38" customWidth="1"/>
    <col min="6406" max="6406" width="9.109375" style="38"/>
    <col min="6407" max="6407" width="14.33203125" style="38" customWidth="1"/>
    <col min="6408" max="6408" width="11.33203125" style="38" customWidth="1"/>
    <col min="6409" max="6409" width="81.5546875" style="38" customWidth="1"/>
    <col min="6410" max="6656" width="9.109375" style="38"/>
    <col min="6657" max="6657" width="13.33203125" style="38" customWidth="1"/>
    <col min="6658" max="6658" width="16.88671875" style="38" bestFit="1" customWidth="1"/>
    <col min="6659" max="6659" width="11.109375" style="38" customWidth="1"/>
    <col min="6660" max="6660" width="9.109375" style="38" customWidth="1"/>
    <col min="6661" max="6661" width="10.6640625" style="38" customWidth="1"/>
    <col min="6662" max="6662" width="9.109375" style="38"/>
    <col min="6663" max="6663" width="14.33203125" style="38" customWidth="1"/>
    <col min="6664" max="6664" width="11.33203125" style="38" customWidth="1"/>
    <col min="6665" max="6665" width="81.5546875" style="38" customWidth="1"/>
    <col min="6666" max="6912" width="9.109375" style="38"/>
    <col min="6913" max="6913" width="13.33203125" style="38" customWidth="1"/>
    <col min="6914" max="6914" width="16.88671875" style="38" bestFit="1" customWidth="1"/>
    <col min="6915" max="6915" width="11.109375" style="38" customWidth="1"/>
    <col min="6916" max="6916" width="9.109375" style="38" customWidth="1"/>
    <col min="6917" max="6917" width="10.6640625" style="38" customWidth="1"/>
    <col min="6918" max="6918" width="9.109375" style="38"/>
    <col min="6919" max="6919" width="14.33203125" style="38" customWidth="1"/>
    <col min="6920" max="6920" width="11.33203125" style="38" customWidth="1"/>
    <col min="6921" max="6921" width="81.5546875" style="38" customWidth="1"/>
    <col min="6922" max="7168" width="9.109375" style="38"/>
    <col min="7169" max="7169" width="13.33203125" style="38" customWidth="1"/>
    <col min="7170" max="7170" width="16.88671875" style="38" bestFit="1" customWidth="1"/>
    <col min="7171" max="7171" width="11.109375" style="38" customWidth="1"/>
    <col min="7172" max="7172" width="9.109375" style="38" customWidth="1"/>
    <col min="7173" max="7173" width="10.6640625" style="38" customWidth="1"/>
    <col min="7174" max="7174" width="9.109375" style="38"/>
    <col min="7175" max="7175" width="14.33203125" style="38" customWidth="1"/>
    <col min="7176" max="7176" width="11.33203125" style="38" customWidth="1"/>
    <col min="7177" max="7177" width="81.5546875" style="38" customWidth="1"/>
    <col min="7178" max="7424" width="9.109375" style="38"/>
    <col min="7425" max="7425" width="13.33203125" style="38" customWidth="1"/>
    <col min="7426" max="7426" width="16.88671875" style="38" bestFit="1" customWidth="1"/>
    <col min="7427" max="7427" width="11.109375" style="38" customWidth="1"/>
    <col min="7428" max="7428" width="9.109375" style="38" customWidth="1"/>
    <col min="7429" max="7429" width="10.6640625" style="38" customWidth="1"/>
    <col min="7430" max="7430" width="9.109375" style="38"/>
    <col min="7431" max="7431" width="14.33203125" style="38" customWidth="1"/>
    <col min="7432" max="7432" width="11.33203125" style="38" customWidth="1"/>
    <col min="7433" max="7433" width="81.5546875" style="38" customWidth="1"/>
    <col min="7434" max="7680" width="9.109375" style="38"/>
    <col min="7681" max="7681" width="13.33203125" style="38" customWidth="1"/>
    <col min="7682" max="7682" width="16.88671875" style="38" bestFit="1" customWidth="1"/>
    <col min="7683" max="7683" width="11.109375" style="38" customWidth="1"/>
    <col min="7684" max="7684" width="9.109375" style="38" customWidth="1"/>
    <col min="7685" max="7685" width="10.6640625" style="38" customWidth="1"/>
    <col min="7686" max="7686" width="9.109375" style="38"/>
    <col min="7687" max="7687" width="14.33203125" style="38" customWidth="1"/>
    <col min="7688" max="7688" width="11.33203125" style="38" customWidth="1"/>
    <col min="7689" max="7689" width="81.5546875" style="38" customWidth="1"/>
    <col min="7690" max="7936" width="9.109375" style="38"/>
    <col min="7937" max="7937" width="13.33203125" style="38" customWidth="1"/>
    <col min="7938" max="7938" width="16.88671875" style="38" bestFit="1" customWidth="1"/>
    <col min="7939" max="7939" width="11.109375" style="38" customWidth="1"/>
    <col min="7940" max="7940" width="9.109375" style="38" customWidth="1"/>
    <col min="7941" max="7941" width="10.6640625" style="38" customWidth="1"/>
    <col min="7942" max="7942" width="9.109375" style="38"/>
    <col min="7943" max="7943" width="14.33203125" style="38" customWidth="1"/>
    <col min="7944" max="7944" width="11.33203125" style="38" customWidth="1"/>
    <col min="7945" max="7945" width="81.5546875" style="38" customWidth="1"/>
    <col min="7946" max="8192" width="9.109375" style="38"/>
    <col min="8193" max="8193" width="13.33203125" style="38" customWidth="1"/>
    <col min="8194" max="8194" width="16.88671875" style="38" bestFit="1" customWidth="1"/>
    <col min="8195" max="8195" width="11.109375" style="38" customWidth="1"/>
    <col min="8196" max="8196" width="9.109375" style="38" customWidth="1"/>
    <col min="8197" max="8197" width="10.6640625" style="38" customWidth="1"/>
    <col min="8198" max="8198" width="9.109375" style="38"/>
    <col min="8199" max="8199" width="14.33203125" style="38" customWidth="1"/>
    <col min="8200" max="8200" width="11.33203125" style="38" customWidth="1"/>
    <col min="8201" max="8201" width="81.5546875" style="38" customWidth="1"/>
    <col min="8202" max="8448" width="9.109375" style="38"/>
    <col min="8449" max="8449" width="13.33203125" style="38" customWidth="1"/>
    <col min="8450" max="8450" width="16.88671875" style="38" bestFit="1" customWidth="1"/>
    <col min="8451" max="8451" width="11.109375" style="38" customWidth="1"/>
    <col min="8452" max="8452" width="9.109375" style="38" customWidth="1"/>
    <col min="8453" max="8453" width="10.6640625" style="38" customWidth="1"/>
    <col min="8454" max="8454" width="9.109375" style="38"/>
    <col min="8455" max="8455" width="14.33203125" style="38" customWidth="1"/>
    <col min="8456" max="8456" width="11.33203125" style="38" customWidth="1"/>
    <col min="8457" max="8457" width="81.5546875" style="38" customWidth="1"/>
    <col min="8458" max="8704" width="9.109375" style="38"/>
    <col min="8705" max="8705" width="13.33203125" style="38" customWidth="1"/>
    <col min="8706" max="8706" width="16.88671875" style="38" bestFit="1" customWidth="1"/>
    <col min="8707" max="8707" width="11.109375" style="38" customWidth="1"/>
    <col min="8708" max="8708" width="9.109375" style="38" customWidth="1"/>
    <col min="8709" max="8709" width="10.6640625" style="38" customWidth="1"/>
    <col min="8710" max="8710" width="9.109375" style="38"/>
    <col min="8711" max="8711" width="14.33203125" style="38" customWidth="1"/>
    <col min="8712" max="8712" width="11.33203125" style="38" customWidth="1"/>
    <col min="8713" max="8713" width="81.5546875" style="38" customWidth="1"/>
    <col min="8714" max="8960" width="9.109375" style="38"/>
    <col min="8961" max="8961" width="13.33203125" style="38" customWidth="1"/>
    <col min="8962" max="8962" width="16.88671875" style="38" bestFit="1" customWidth="1"/>
    <col min="8963" max="8963" width="11.109375" style="38" customWidth="1"/>
    <col min="8964" max="8964" width="9.109375" style="38" customWidth="1"/>
    <col min="8965" max="8965" width="10.6640625" style="38" customWidth="1"/>
    <col min="8966" max="8966" width="9.109375" style="38"/>
    <col min="8967" max="8967" width="14.33203125" style="38" customWidth="1"/>
    <col min="8968" max="8968" width="11.33203125" style="38" customWidth="1"/>
    <col min="8969" max="8969" width="81.5546875" style="38" customWidth="1"/>
    <col min="8970" max="9216" width="9.109375" style="38"/>
    <col min="9217" max="9217" width="13.33203125" style="38" customWidth="1"/>
    <col min="9218" max="9218" width="16.88671875" style="38" bestFit="1" customWidth="1"/>
    <col min="9219" max="9219" width="11.109375" style="38" customWidth="1"/>
    <col min="9220" max="9220" width="9.109375" style="38" customWidth="1"/>
    <col min="9221" max="9221" width="10.6640625" style="38" customWidth="1"/>
    <col min="9222" max="9222" width="9.109375" style="38"/>
    <col min="9223" max="9223" width="14.33203125" style="38" customWidth="1"/>
    <col min="9224" max="9224" width="11.33203125" style="38" customWidth="1"/>
    <col min="9225" max="9225" width="81.5546875" style="38" customWidth="1"/>
    <col min="9226" max="9472" width="9.109375" style="38"/>
    <col min="9473" max="9473" width="13.33203125" style="38" customWidth="1"/>
    <col min="9474" max="9474" width="16.88671875" style="38" bestFit="1" customWidth="1"/>
    <col min="9475" max="9475" width="11.109375" style="38" customWidth="1"/>
    <col min="9476" max="9476" width="9.109375" style="38" customWidth="1"/>
    <col min="9477" max="9477" width="10.6640625" style="38" customWidth="1"/>
    <col min="9478" max="9478" width="9.109375" style="38"/>
    <col min="9479" max="9479" width="14.33203125" style="38" customWidth="1"/>
    <col min="9480" max="9480" width="11.33203125" style="38" customWidth="1"/>
    <col min="9481" max="9481" width="81.5546875" style="38" customWidth="1"/>
    <col min="9482" max="9728" width="9.109375" style="38"/>
    <col min="9729" max="9729" width="13.33203125" style="38" customWidth="1"/>
    <col min="9730" max="9730" width="16.88671875" style="38" bestFit="1" customWidth="1"/>
    <col min="9731" max="9731" width="11.109375" style="38" customWidth="1"/>
    <col min="9732" max="9732" width="9.109375" style="38" customWidth="1"/>
    <col min="9733" max="9733" width="10.6640625" style="38" customWidth="1"/>
    <col min="9734" max="9734" width="9.109375" style="38"/>
    <col min="9735" max="9735" width="14.33203125" style="38" customWidth="1"/>
    <col min="9736" max="9736" width="11.33203125" style="38" customWidth="1"/>
    <col min="9737" max="9737" width="81.5546875" style="38" customWidth="1"/>
    <col min="9738" max="9984" width="9.109375" style="38"/>
    <col min="9985" max="9985" width="13.33203125" style="38" customWidth="1"/>
    <col min="9986" max="9986" width="16.88671875" style="38" bestFit="1" customWidth="1"/>
    <col min="9987" max="9987" width="11.109375" style="38" customWidth="1"/>
    <col min="9988" max="9988" width="9.109375" style="38" customWidth="1"/>
    <col min="9989" max="9989" width="10.6640625" style="38" customWidth="1"/>
    <col min="9990" max="9990" width="9.109375" style="38"/>
    <col min="9991" max="9991" width="14.33203125" style="38" customWidth="1"/>
    <col min="9992" max="9992" width="11.33203125" style="38" customWidth="1"/>
    <col min="9993" max="9993" width="81.5546875" style="38" customWidth="1"/>
    <col min="9994" max="10240" width="9.109375" style="38"/>
    <col min="10241" max="10241" width="13.33203125" style="38" customWidth="1"/>
    <col min="10242" max="10242" width="16.88671875" style="38" bestFit="1" customWidth="1"/>
    <col min="10243" max="10243" width="11.109375" style="38" customWidth="1"/>
    <col min="10244" max="10244" width="9.109375" style="38" customWidth="1"/>
    <col min="10245" max="10245" width="10.6640625" style="38" customWidth="1"/>
    <col min="10246" max="10246" width="9.109375" style="38"/>
    <col min="10247" max="10247" width="14.33203125" style="38" customWidth="1"/>
    <col min="10248" max="10248" width="11.33203125" style="38" customWidth="1"/>
    <col min="10249" max="10249" width="81.5546875" style="38" customWidth="1"/>
    <col min="10250" max="10496" width="9.109375" style="38"/>
    <col min="10497" max="10497" width="13.33203125" style="38" customWidth="1"/>
    <col min="10498" max="10498" width="16.88671875" style="38" bestFit="1" customWidth="1"/>
    <col min="10499" max="10499" width="11.109375" style="38" customWidth="1"/>
    <col min="10500" max="10500" width="9.109375" style="38" customWidth="1"/>
    <col min="10501" max="10501" width="10.6640625" style="38" customWidth="1"/>
    <col min="10502" max="10502" width="9.109375" style="38"/>
    <col min="10503" max="10503" width="14.33203125" style="38" customWidth="1"/>
    <col min="10504" max="10504" width="11.33203125" style="38" customWidth="1"/>
    <col min="10505" max="10505" width="81.5546875" style="38" customWidth="1"/>
    <col min="10506" max="10752" width="9.109375" style="38"/>
    <col min="10753" max="10753" width="13.33203125" style="38" customWidth="1"/>
    <col min="10754" max="10754" width="16.88671875" style="38" bestFit="1" customWidth="1"/>
    <col min="10755" max="10755" width="11.109375" style="38" customWidth="1"/>
    <col min="10756" max="10756" width="9.109375" style="38" customWidth="1"/>
    <col min="10757" max="10757" width="10.6640625" style="38" customWidth="1"/>
    <col min="10758" max="10758" width="9.109375" style="38"/>
    <col min="10759" max="10759" width="14.33203125" style="38" customWidth="1"/>
    <col min="10760" max="10760" width="11.33203125" style="38" customWidth="1"/>
    <col min="10761" max="10761" width="81.5546875" style="38" customWidth="1"/>
    <col min="10762" max="11008" width="9.109375" style="38"/>
    <col min="11009" max="11009" width="13.33203125" style="38" customWidth="1"/>
    <col min="11010" max="11010" width="16.88671875" style="38" bestFit="1" customWidth="1"/>
    <col min="11011" max="11011" width="11.109375" style="38" customWidth="1"/>
    <col min="11012" max="11012" width="9.109375" style="38" customWidth="1"/>
    <col min="11013" max="11013" width="10.6640625" style="38" customWidth="1"/>
    <col min="11014" max="11014" width="9.109375" style="38"/>
    <col min="11015" max="11015" width="14.33203125" style="38" customWidth="1"/>
    <col min="11016" max="11016" width="11.33203125" style="38" customWidth="1"/>
    <col min="11017" max="11017" width="81.5546875" style="38" customWidth="1"/>
    <col min="11018" max="11264" width="9.109375" style="38"/>
    <col min="11265" max="11265" width="13.33203125" style="38" customWidth="1"/>
    <col min="11266" max="11266" width="16.88671875" style="38" bestFit="1" customWidth="1"/>
    <col min="11267" max="11267" width="11.109375" style="38" customWidth="1"/>
    <col min="11268" max="11268" width="9.109375" style="38" customWidth="1"/>
    <col min="11269" max="11269" width="10.6640625" style="38" customWidth="1"/>
    <col min="11270" max="11270" width="9.109375" style="38"/>
    <col min="11271" max="11271" width="14.33203125" style="38" customWidth="1"/>
    <col min="11272" max="11272" width="11.33203125" style="38" customWidth="1"/>
    <col min="11273" max="11273" width="81.5546875" style="38" customWidth="1"/>
    <col min="11274" max="11520" width="9.109375" style="38"/>
    <col min="11521" max="11521" width="13.33203125" style="38" customWidth="1"/>
    <col min="11522" max="11522" width="16.88671875" style="38" bestFit="1" customWidth="1"/>
    <col min="11523" max="11523" width="11.109375" style="38" customWidth="1"/>
    <col min="11524" max="11524" width="9.109375" style="38" customWidth="1"/>
    <col min="11525" max="11525" width="10.6640625" style="38" customWidth="1"/>
    <col min="11526" max="11526" width="9.109375" style="38"/>
    <col min="11527" max="11527" width="14.33203125" style="38" customWidth="1"/>
    <col min="11528" max="11528" width="11.33203125" style="38" customWidth="1"/>
    <col min="11529" max="11529" width="81.5546875" style="38" customWidth="1"/>
    <col min="11530" max="11776" width="9.109375" style="38"/>
    <col min="11777" max="11777" width="13.33203125" style="38" customWidth="1"/>
    <col min="11778" max="11778" width="16.88671875" style="38" bestFit="1" customWidth="1"/>
    <col min="11779" max="11779" width="11.109375" style="38" customWidth="1"/>
    <col min="11780" max="11780" width="9.109375" style="38" customWidth="1"/>
    <col min="11781" max="11781" width="10.6640625" style="38" customWidth="1"/>
    <col min="11782" max="11782" width="9.109375" style="38"/>
    <col min="11783" max="11783" width="14.33203125" style="38" customWidth="1"/>
    <col min="11784" max="11784" width="11.33203125" style="38" customWidth="1"/>
    <col min="11785" max="11785" width="81.5546875" style="38" customWidth="1"/>
    <col min="11786" max="12032" width="9.109375" style="38"/>
    <col min="12033" max="12033" width="13.33203125" style="38" customWidth="1"/>
    <col min="12034" max="12034" width="16.88671875" style="38" bestFit="1" customWidth="1"/>
    <col min="12035" max="12035" width="11.109375" style="38" customWidth="1"/>
    <col min="12036" max="12036" width="9.109375" style="38" customWidth="1"/>
    <col min="12037" max="12037" width="10.6640625" style="38" customWidth="1"/>
    <col min="12038" max="12038" width="9.109375" style="38"/>
    <col min="12039" max="12039" width="14.33203125" style="38" customWidth="1"/>
    <col min="12040" max="12040" width="11.33203125" style="38" customWidth="1"/>
    <col min="12041" max="12041" width="81.5546875" style="38" customWidth="1"/>
    <col min="12042" max="12288" width="9.109375" style="38"/>
    <col min="12289" max="12289" width="13.33203125" style="38" customWidth="1"/>
    <col min="12290" max="12290" width="16.88671875" style="38" bestFit="1" customWidth="1"/>
    <col min="12291" max="12291" width="11.109375" style="38" customWidth="1"/>
    <col min="12292" max="12292" width="9.109375" style="38" customWidth="1"/>
    <col min="12293" max="12293" width="10.6640625" style="38" customWidth="1"/>
    <col min="12294" max="12294" width="9.109375" style="38"/>
    <col min="12295" max="12295" width="14.33203125" style="38" customWidth="1"/>
    <col min="12296" max="12296" width="11.33203125" style="38" customWidth="1"/>
    <col min="12297" max="12297" width="81.5546875" style="38" customWidth="1"/>
    <col min="12298" max="12544" width="9.109375" style="38"/>
    <col min="12545" max="12545" width="13.33203125" style="38" customWidth="1"/>
    <col min="12546" max="12546" width="16.88671875" style="38" bestFit="1" customWidth="1"/>
    <col min="12547" max="12547" width="11.109375" style="38" customWidth="1"/>
    <col min="12548" max="12548" width="9.109375" style="38" customWidth="1"/>
    <col min="12549" max="12549" width="10.6640625" style="38" customWidth="1"/>
    <col min="12550" max="12550" width="9.109375" style="38"/>
    <col min="12551" max="12551" width="14.33203125" style="38" customWidth="1"/>
    <col min="12552" max="12552" width="11.33203125" style="38" customWidth="1"/>
    <col min="12553" max="12553" width="81.5546875" style="38" customWidth="1"/>
    <col min="12554" max="12800" width="9.109375" style="38"/>
    <col min="12801" max="12801" width="13.33203125" style="38" customWidth="1"/>
    <col min="12802" max="12802" width="16.88671875" style="38" bestFit="1" customWidth="1"/>
    <col min="12803" max="12803" width="11.109375" style="38" customWidth="1"/>
    <col min="12804" max="12804" width="9.109375" style="38" customWidth="1"/>
    <col min="12805" max="12805" width="10.6640625" style="38" customWidth="1"/>
    <col min="12806" max="12806" width="9.109375" style="38"/>
    <col min="12807" max="12807" width="14.33203125" style="38" customWidth="1"/>
    <col min="12808" max="12808" width="11.33203125" style="38" customWidth="1"/>
    <col min="12809" max="12809" width="81.5546875" style="38" customWidth="1"/>
    <col min="12810" max="13056" width="9.109375" style="38"/>
    <col min="13057" max="13057" width="13.33203125" style="38" customWidth="1"/>
    <col min="13058" max="13058" width="16.88671875" style="38" bestFit="1" customWidth="1"/>
    <col min="13059" max="13059" width="11.109375" style="38" customWidth="1"/>
    <col min="13060" max="13060" width="9.109375" style="38" customWidth="1"/>
    <col min="13061" max="13061" width="10.6640625" style="38" customWidth="1"/>
    <col min="13062" max="13062" width="9.109375" style="38"/>
    <col min="13063" max="13063" width="14.33203125" style="38" customWidth="1"/>
    <col min="13064" max="13064" width="11.33203125" style="38" customWidth="1"/>
    <col min="13065" max="13065" width="81.5546875" style="38" customWidth="1"/>
    <col min="13066" max="13312" width="9.109375" style="38"/>
    <col min="13313" max="13313" width="13.33203125" style="38" customWidth="1"/>
    <col min="13314" max="13314" width="16.88671875" style="38" bestFit="1" customWidth="1"/>
    <col min="13315" max="13315" width="11.109375" style="38" customWidth="1"/>
    <col min="13316" max="13316" width="9.109375" style="38" customWidth="1"/>
    <col min="13317" max="13317" width="10.6640625" style="38" customWidth="1"/>
    <col min="13318" max="13318" width="9.109375" style="38"/>
    <col min="13319" max="13319" width="14.33203125" style="38" customWidth="1"/>
    <col min="13320" max="13320" width="11.33203125" style="38" customWidth="1"/>
    <col min="13321" max="13321" width="81.5546875" style="38" customWidth="1"/>
    <col min="13322" max="13568" width="9.109375" style="38"/>
    <col min="13569" max="13569" width="13.33203125" style="38" customWidth="1"/>
    <col min="13570" max="13570" width="16.88671875" style="38" bestFit="1" customWidth="1"/>
    <col min="13571" max="13571" width="11.109375" style="38" customWidth="1"/>
    <col min="13572" max="13572" width="9.109375" style="38" customWidth="1"/>
    <col min="13573" max="13573" width="10.6640625" style="38" customWidth="1"/>
    <col min="13574" max="13574" width="9.109375" style="38"/>
    <col min="13575" max="13575" width="14.33203125" style="38" customWidth="1"/>
    <col min="13576" max="13576" width="11.33203125" style="38" customWidth="1"/>
    <col min="13577" max="13577" width="81.5546875" style="38" customWidth="1"/>
    <col min="13578" max="13824" width="9.109375" style="38"/>
    <col min="13825" max="13825" width="13.33203125" style="38" customWidth="1"/>
    <col min="13826" max="13826" width="16.88671875" style="38" bestFit="1" customWidth="1"/>
    <col min="13827" max="13827" width="11.109375" style="38" customWidth="1"/>
    <col min="13828" max="13828" width="9.109375" style="38" customWidth="1"/>
    <col min="13829" max="13829" width="10.6640625" style="38" customWidth="1"/>
    <col min="13830" max="13830" width="9.109375" style="38"/>
    <col min="13831" max="13831" width="14.33203125" style="38" customWidth="1"/>
    <col min="13832" max="13832" width="11.33203125" style="38" customWidth="1"/>
    <col min="13833" max="13833" width="81.5546875" style="38" customWidth="1"/>
    <col min="13834" max="14080" width="9.109375" style="38"/>
    <col min="14081" max="14081" width="13.33203125" style="38" customWidth="1"/>
    <col min="14082" max="14082" width="16.88671875" style="38" bestFit="1" customWidth="1"/>
    <col min="14083" max="14083" width="11.109375" style="38" customWidth="1"/>
    <col min="14084" max="14084" width="9.109375" style="38" customWidth="1"/>
    <col min="14085" max="14085" width="10.6640625" style="38" customWidth="1"/>
    <col min="14086" max="14086" width="9.109375" style="38"/>
    <col min="14087" max="14087" width="14.33203125" style="38" customWidth="1"/>
    <col min="14088" max="14088" width="11.33203125" style="38" customWidth="1"/>
    <col min="14089" max="14089" width="81.5546875" style="38" customWidth="1"/>
    <col min="14090" max="14336" width="9.109375" style="38"/>
    <col min="14337" max="14337" width="13.33203125" style="38" customWidth="1"/>
    <col min="14338" max="14338" width="16.88671875" style="38" bestFit="1" customWidth="1"/>
    <col min="14339" max="14339" width="11.109375" style="38" customWidth="1"/>
    <col min="14340" max="14340" width="9.109375" style="38" customWidth="1"/>
    <col min="14341" max="14341" width="10.6640625" style="38" customWidth="1"/>
    <col min="14342" max="14342" width="9.109375" style="38"/>
    <col min="14343" max="14343" width="14.33203125" style="38" customWidth="1"/>
    <col min="14344" max="14344" width="11.33203125" style="38" customWidth="1"/>
    <col min="14345" max="14345" width="81.5546875" style="38" customWidth="1"/>
    <col min="14346" max="14592" width="9.109375" style="38"/>
    <col min="14593" max="14593" width="13.33203125" style="38" customWidth="1"/>
    <col min="14594" max="14594" width="16.88671875" style="38" bestFit="1" customWidth="1"/>
    <col min="14595" max="14595" width="11.109375" style="38" customWidth="1"/>
    <col min="14596" max="14596" width="9.109375" style="38" customWidth="1"/>
    <col min="14597" max="14597" width="10.6640625" style="38" customWidth="1"/>
    <col min="14598" max="14598" width="9.109375" style="38"/>
    <col min="14599" max="14599" width="14.33203125" style="38" customWidth="1"/>
    <col min="14600" max="14600" width="11.33203125" style="38" customWidth="1"/>
    <col min="14601" max="14601" width="81.5546875" style="38" customWidth="1"/>
    <col min="14602" max="14848" width="9.109375" style="38"/>
    <col min="14849" max="14849" width="13.33203125" style="38" customWidth="1"/>
    <col min="14850" max="14850" width="16.88671875" style="38" bestFit="1" customWidth="1"/>
    <col min="14851" max="14851" width="11.109375" style="38" customWidth="1"/>
    <col min="14852" max="14852" width="9.109375" style="38" customWidth="1"/>
    <col min="14853" max="14853" width="10.6640625" style="38" customWidth="1"/>
    <col min="14854" max="14854" width="9.109375" style="38"/>
    <col min="14855" max="14855" width="14.33203125" style="38" customWidth="1"/>
    <col min="14856" max="14856" width="11.33203125" style="38" customWidth="1"/>
    <col min="14857" max="14857" width="81.5546875" style="38" customWidth="1"/>
    <col min="14858" max="15104" width="9.109375" style="38"/>
    <col min="15105" max="15105" width="13.33203125" style="38" customWidth="1"/>
    <col min="15106" max="15106" width="16.88671875" style="38" bestFit="1" customWidth="1"/>
    <col min="15107" max="15107" width="11.109375" style="38" customWidth="1"/>
    <col min="15108" max="15108" width="9.109375" style="38" customWidth="1"/>
    <col min="15109" max="15109" width="10.6640625" style="38" customWidth="1"/>
    <col min="15110" max="15110" width="9.109375" style="38"/>
    <col min="15111" max="15111" width="14.33203125" style="38" customWidth="1"/>
    <col min="15112" max="15112" width="11.33203125" style="38" customWidth="1"/>
    <col min="15113" max="15113" width="81.5546875" style="38" customWidth="1"/>
    <col min="15114" max="15360" width="9.109375" style="38"/>
    <col min="15361" max="15361" width="13.33203125" style="38" customWidth="1"/>
    <col min="15362" max="15362" width="16.88671875" style="38" bestFit="1" customWidth="1"/>
    <col min="15363" max="15363" width="11.109375" style="38" customWidth="1"/>
    <col min="15364" max="15364" width="9.109375" style="38" customWidth="1"/>
    <col min="15365" max="15365" width="10.6640625" style="38" customWidth="1"/>
    <col min="15366" max="15366" width="9.109375" style="38"/>
    <col min="15367" max="15367" width="14.33203125" style="38" customWidth="1"/>
    <col min="15368" max="15368" width="11.33203125" style="38" customWidth="1"/>
    <col min="15369" max="15369" width="81.5546875" style="38" customWidth="1"/>
    <col min="15370" max="15616" width="9.109375" style="38"/>
    <col min="15617" max="15617" width="13.33203125" style="38" customWidth="1"/>
    <col min="15618" max="15618" width="16.88671875" style="38" bestFit="1" customWidth="1"/>
    <col min="15619" max="15619" width="11.109375" style="38" customWidth="1"/>
    <col min="15620" max="15620" width="9.109375" style="38" customWidth="1"/>
    <col min="15621" max="15621" width="10.6640625" style="38" customWidth="1"/>
    <col min="15622" max="15622" width="9.109375" style="38"/>
    <col min="15623" max="15623" width="14.33203125" style="38" customWidth="1"/>
    <col min="15624" max="15624" width="11.33203125" style="38" customWidth="1"/>
    <col min="15625" max="15625" width="81.5546875" style="38" customWidth="1"/>
    <col min="15626" max="15872" width="9.109375" style="38"/>
    <col min="15873" max="15873" width="13.33203125" style="38" customWidth="1"/>
    <col min="15874" max="15874" width="16.88671875" style="38" bestFit="1" customWidth="1"/>
    <col min="15875" max="15875" width="11.109375" style="38" customWidth="1"/>
    <col min="15876" max="15876" width="9.109375" style="38" customWidth="1"/>
    <col min="15877" max="15877" width="10.6640625" style="38" customWidth="1"/>
    <col min="15878" max="15878" width="9.109375" style="38"/>
    <col min="15879" max="15879" width="14.33203125" style="38" customWidth="1"/>
    <col min="15880" max="15880" width="11.33203125" style="38" customWidth="1"/>
    <col min="15881" max="15881" width="81.5546875" style="38" customWidth="1"/>
    <col min="15882" max="16128" width="9.109375" style="38"/>
    <col min="16129" max="16129" width="13.33203125" style="38" customWidth="1"/>
    <col min="16130" max="16130" width="16.88671875" style="38" bestFit="1" customWidth="1"/>
    <col min="16131" max="16131" width="11.109375" style="38" customWidth="1"/>
    <col min="16132" max="16132" width="9.109375" style="38" customWidth="1"/>
    <col min="16133" max="16133" width="10.6640625" style="38" customWidth="1"/>
    <col min="16134" max="16134" width="9.109375" style="38"/>
    <col min="16135" max="16135" width="14.33203125" style="38" customWidth="1"/>
    <col min="16136" max="16136" width="11.33203125" style="38" customWidth="1"/>
    <col min="16137" max="16137" width="81.5546875" style="38" customWidth="1"/>
    <col min="16138" max="16384" width="9.109375" style="38"/>
  </cols>
  <sheetData>
    <row r="1" spans="1:10" ht="32.25" customHeight="1" x14ac:dyDescent="0.3">
      <c r="A1" s="86" t="s">
        <v>73</v>
      </c>
      <c r="B1" s="87"/>
      <c r="C1" s="87"/>
      <c r="D1" s="87"/>
      <c r="E1" s="87"/>
      <c r="F1" s="87"/>
      <c r="G1" s="87"/>
      <c r="H1" s="88"/>
      <c r="I1" s="43" t="s">
        <v>74</v>
      </c>
    </row>
    <row r="2" spans="1:10" ht="21" customHeight="1" x14ac:dyDescent="0.3">
      <c r="A2" s="89" t="s">
        <v>75</v>
      </c>
      <c r="B2" s="90"/>
      <c r="C2" s="90"/>
      <c r="D2" s="90"/>
      <c r="E2" s="90"/>
      <c r="F2" s="90"/>
      <c r="G2" s="90"/>
      <c r="H2" s="91"/>
      <c r="I2" s="44"/>
    </row>
    <row r="3" spans="1:10" x14ac:dyDescent="0.3">
      <c r="A3" s="45" t="s">
        <v>89</v>
      </c>
      <c r="B3" s="33"/>
      <c r="C3" s="92">
        <v>10</v>
      </c>
      <c r="D3" s="92"/>
      <c r="E3" s="92"/>
      <c r="F3" s="92"/>
      <c r="G3" s="92"/>
      <c r="H3" s="92"/>
      <c r="I3" s="44" t="s">
        <v>76</v>
      </c>
    </row>
    <row r="4" spans="1:10" x14ac:dyDescent="0.3">
      <c r="A4" s="93" t="s">
        <v>77</v>
      </c>
      <c r="B4" s="94"/>
      <c r="C4" s="46">
        <v>100</v>
      </c>
      <c r="D4" s="47">
        <v>100</v>
      </c>
      <c r="E4" s="95" t="s">
        <v>78</v>
      </c>
      <c r="F4" s="95"/>
      <c r="G4" s="95"/>
      <c r="H4" s="48">
        <f>C4+C5</f>
        <v>200</v>
      </c>
      <c r="I4" s="44" t="s">
        <v>79</v>
      </c>
    </row>
    <row r="5" spans="1:10" x14ac:dyDescent="0.3">
      <c r="A5" s="84" t="s">
        <v>80</v>
      </c>
      <c r="B5" s="85"/>
      <c r="C5" s="46">
        <v>100</v>
      </c>
      <c r="D5" s="47">
        <v>100</v>
      </c>
      <c r="E5" s="48" t="s">
        <v>81</v>
      </c>
      <c r="F5" s="48"/>
      <c r="G5" s="48"/>
      <c r="H5" s="48">
        <f>D4+D5</f>
        <v>200</v>
      </c>
      <c r="I5" s="44" t="s">
        <v>82</v>
      </c>
    </row>
    <row r="6" spans="1:10" ht="15.6" customHeight="1" x14ac:dyDescent="0.3">
      <c r="A6" s="81" t="s">
        <v>40</v>
      </c>
      <c r="B6" s="81"/>
      <c r="C6" s="81" t="s">
        <v>41</v>
      </c>
      <c r="D6" s="81"/>
      <c r="E6" s="81"/>
      <c r="F6" s="81"/>
      <c r="G6" s="81"/>
      <c r="H6" s="81"/>
      <c r="I6" s="39" t="s">
        <v>83</v>
      </c>
    </row>
    <row r="7" spans="1:10" ht="33" customHeight="1" x14ac:dyDescent="0.3">
      <c r="A7" s="81"/>
      <c r="B7" s="81"/>
      <c r="C7" s="40" t="s">
        <v>38</v>
      </c>
      <c r="D7" s="40" t="s">
        <v>42</v>
      </c>
      <c r="E7" s="40" t="s">
        <v>39</v>
      </c>
      <c r="F7" s="40" t="s">
        <v>42</v>
      </c>
      <c r="G7" s="40" t="s">
        <v>37</v>
      </c>
      <c r="H7" s="40" t="s">
        <v>42</v>
      </c>
      <c r="I7" s="44" t="s">
        <v>84</v>
      </c>
    </row>
    <row r="8" spans="1:10" s="49" customFormat="1" ht="17.25" customHeight="1" x14ac:dyDescent="0.3">
      <c r="A8" s="96"/>
      <c r="B8" s="97"/>
      <c r="C8" s="34" t="s">
        <v>43</v>
      </c>
      <c r="D8" s="34" t="s">
        <v>44</v>
      </c>
      <c r="E8" s="34" t="s">
        <v>45</v>
      </c>
      <c r="F8" s="34" t="s">
        <v>46</v>
      </c>
      <c r="G8" s="34" t="s">
        <v>47</v>
      </c>
      <c r="H8" s="34" t="s">
        <v>48</v>
      </c>
      <c r="I8" s="38" t="s">
        <v>85</v>
      </c>
    </row>
    <row r="9" spans="1:10" x14ac:dyDescent="0.3">
      <c r="A9" s="95" t="s">
        <v>49</v>
      </c>
      <c r="B9" s="95"/>
      <c r="C9" s="54">
        <v>1</v>
      </c>
      <c r="D9" s="50">
        <f>ROUND(C9/$D$4*100,2)</f>
        <v>1</v>
      </c>
      <c r="E9" s="54">
        <v>0</v>
      </c>
      <c r="F9" s="50">
        <f>ROUND(E9/$D$5*100,2)</f>
        <v>0</v>
      </c>
      <c r="G9" s="54">
        <f>C9+E9</f>
        <v>1</v>
      </c>
      <c r="H9" s="50">
        <f>ROUND(G9/$H$5*100,2)</f>
        <v>0.5</v>
      </c>
      <c r="I9" s="38" t="s">
        <v>86</v>
      </c>
    </row>
    <row r="10" spans="1:10" x14ac:dyDescent="0.3">
      <c r="A10" s="95" t="s">
        <v>50</v>
      </c>
      <c r="B10" s="95"/>
      <c r="C10" s="54">
        <v>0</v>
      </c>
      <c r="D10" s="50">
        <f t="shared" ref="D10:D29" si="0">ROUND(C10/$D$4*100,2)</f>
        <v>0</v>
      </c>
      <c r="E10" s="54">
        <v>1</v>
      </c>
      <c r="F10" s="50">
        <f t="shared" ref="F10:F29" si="1">E10/$C$5*100</f>
        <v>1</v>
      </c>
      <c r="G10" s="54">
        <f t="shared" ref="G10:G29" si="2">C10+E10</f>
        <v>1</v>
      </c>
      <c r="H10" s="50">
        <f t="shared" ref="H10:H29" si="3">ROUND(G10/$H$5*100,2)</f>
        <v>0.5</v>
      </c>
      <c r="I10" s="51" t="s">
        <v>47</v>
      </c>
    </row>
    <row r="11" spans="1:10" ht="25.2" customHeight="1" x14ac:dyDescent="0.3">
      <c r="A11" s="98" t="s">
        <v>51</v>
      </c>
      <c r="B11" s="42" t="s">
        <v>52</v>
      </c>
      <c r="C11" s="54">
        <v>15</v>
      </c>
      <c r="D11" s="50">
        <f t="shared" si="0"/>
        <v>15</v>
      </c>
      <c r="E11" s="54">
        <v>20</v>
      </c>
      <c r="F11" s="50">
        <f t="shared" si="1"/>
        <v>20</v>
      </c>
      <c r="G11" s="54">
        <f t="shared" si="2"/>
        <v>35</v>
      </c>
      <c r="H11" s="50">
        <f t="shared" si="3"/>
        <v>17.5</v>
      </c>
      <c r="I11" s="38" t="s">
        <v>87</v>
      </c>
    </row>
    <row r="12" spans="1:10" ht="17.399999999999999" customHeight="1" x14ac:dyDescent="0.3">
      <c r="A12" s="98"/>
      <c r="B12" s="42" t="s">
        <v>53</v>
      </c>
      <c r="C12" s="54">
        <v>0</v>
      </c>
      <c r="D12" s="50">
        <f t="shared" si="0"/>
        <v>0</v>
      </c>
      <c r="E12" s="54">
        <v>0</v>
      </c>
      <c r="F12" s="50">
        <f t="shared" si="1"/>
        <v>0</v>
      </c>
      <c r="G12" s="54">
        <f t="shared" si="2"/>
        <v>0</v>
      </c>
      <c r="H12" s="50">
        <f t="shared" si="3"/>
        <v>0</v>
      </c>
      <c r="I12" s="99" t="s">
        <v>72</v>
      </c>
      <c r="J12" s="100"/>
    </row>
    <row r="13" spans="1:10" x14ac:dyDescent="0.3">
      <c r="A13" s="95" t="s">
        <v>54</v>
      </c>
      <c r="B13" s="95"/>
      <c r="C13" s="54">
        <v>0</v>
      </c>
      <c r="D13" s="50">
        <f t="shared" si="0"/>
        <v>0</v>
      </c>
      <c r="E13" s="54">
        <v>0</v>
      </c>
      <c r="F13" s="50">
        <f t="shared" si="1"/>
        <v>0</v>
      </c>
      <c r="G13" s="54">
        <f t="shared" si="2"/>
        <v>0</v>
      </c>
      <c r="H13" s="50">
        <f t="shared" si="3"/>
        <v>0</v>
      </c>
      <c r="I13" s="52"/>
    </row>
    <row r="14" spans="1:10" x14ac:dyDescent="0.3">
      <c r="A14" s="95" t="s">
        <v>55</v>
      </c>
      <c r="B14" s="95"/>
      <c r="C14" s="54">
        <v>0</v>
      </c>
      <c r="D14" s="50">
        <f t="shared" si="0"/>
        <v>0</v>
      </c>
      <c r="E14" s="54">
        <v>0</v>
      </c>
      <c r="F14" s="50">
        <f t="shared" si="1"/>
        <v>0</v>
      </c>
      <c r="G14" s="54">
        <f t="shared" si="2"/>
        <v>0</v>
      </c>
      <c r="H14" s="50">
        <f t="shared" si="3"/>
        <v>0</v>
      </c>
    </row>
    <row r="15" spans="1:10" x14ac:dyDescent="0.3">
      <c r="A15" s="95" t="s">
        <v>56</v>
      </c>
      <c r="B15" s="95"/>
      <c r="C15" s="54">
        <v>0</v>
      </c>
      <c r="D15" s="50">
        <f t="shared" si="0"/>
        <v>0</v>
      </c>
      <c r="E15" s="54">
        <v>0</v>
      </c>
      <c r="F15" s="50">
        <f t="shared" si="1"/>
        <v>0</v>
      </c>
      <c r="G15" s="54">
        <f t="shared" si="2"/>
        <v>0</v>
      </c>
      <c r="H15" s="50">
        <f t="shared" si="3"/>
        <v>0</v>
      </c>
    </row>
    <row r="16" spans="1:10" x14ac:dyDescent="0.3">
      <c r="A16" s="95" t="s">
        <v>57</v>
      </c>
      <c r="B16" s="95"/>
      <c r="C16" s="54">
        <v>0</v>
      </c>
      <c r="D16" s="50">
        <f t="shared" si="0"/>
        <v>0</v>
      </c>
      <c r="E16" s="54">
        <v>0</v>
      </c>
      <c r="F16" s="50">
        <f t="shared" si="1"/>
        <v>0</v>
      </c>
      <c r="G16" s="54">
        <f t="shared" si="2"/>
        <v>0</v>
      </c>
      <c r="H16" s="50">
        <f t="shared" si="3"/>
        <v>0</v>
      </c>
      <c r="I16" s="53"/>
    </row>
    <row r="17" spans="1:8" x14ac:dyDescent="0.3">
      <c r="A17" s="95" t="s">
        <v>58</v>
      </c>
      <c r="B17" s="95"/>
      <c r="C17" s="54">
        <v>0</v>
      </c>
      <c r="D17" s="50">
        <f t="shared" si="0"/>
        <v>0</v>
      </c>
      <c r="E17" s="54">
        <v>0</v>
      </c>
      <c r="F17" s="50">
        <f t="shared" si="1"/>
        <v>0</v>
      </c>
      <c r="G17" s="54">
        <f t="shared" si="2"/>
        <v>0</v>
      </c>
      <c r="H17" s="50">
        <f t="shared" si="3"/>
        <v>0</v>
      </c>
    </row>
    <row r="18" spans="1:8" x14ac:dyDescent="0.3">
      <c r="A18" s="95" t="s">
        <v>59</v>
      </c>
      <c r="B18" s="95"/>
      <c r="C18" s="54">
        <v>0</v>
      </c>
      <c r="D18" s="50">
        <f t="shared" si="0"/>
        <v>0</v>
      </c>
      <c r="E18" s="54">
        <v>0</v>
      </c>
      <c r="F18" s="50">
        <f t="shared" si="1"/>
        <v>0</v>
      </c>
      <c r="G18" s="54">
        <f t="shared" si="2"/>
        <v>0</v>
      </c>
      <c r="H18" s="50">
        <f t="shared" si="3"/>
        <v>0</v>
      </c>
    </row>
    <row r="19" spans="1:8" x14ac:dyDescent="0.3">
      <c r="A19" s="95" t="s">
        <v>60</v>
      </c>
      <c r="B19" s="95"/>
      <c r="C19" s="54">
        <v>0</v>
      </c>
      <c r="D19" s="50">
        <f t="shared" si="0"/>
        <v>0</v>
      </c>
      <c r="E19" s="54">
        <v>0</v>
      </c>
      <c r="F19" s="50">
        <f t="shared" si="1"/>
        <v>0</v>
      </c>
      <c r="G19" s="54">
        <f t="shared" si="2"/>
        <v>0</v>
      </c>
      <c r="H19" s="50">
        <f t="shared" si="3"/>
        <v>0</v>
      </c>
    </row>
    <row r="20" spans="1:8" x14ac:dyDescent="0.3">
      <c r="A20" s="95" t="s">
        <v>61</v>
      </c>
      <c r="B20" s="95"/>
      <c r="C20" s="54">
        <v>10</v>
      </c>
      <c r="D20" s="50">
        <f t="shared" si="0"/>
        <v>10</v>
      </c>
      <c r="E20" s="54">
        <v>0</v>
      </c>
      <c r="F20" s="50">
        <f t="shared" si="1"/>
        <v>0</v>
      </c>
      <c r="G20" s="54">
        <f t="shared" si="2"/>
        <v>10</v>
      </c>
      <c r="H20" s="50">
        <f t="shared" si="3"/>
        <v>5</v>
      </c>
    </row>
    <row r="21" spans="1:8" x14ac:dyDescent="0.3">
      <c r="A21" s="95" t="s">
        <v>62</v>
      </c>
      <c r="B21" s="95"/>
      <c r="C21" s="54">
        <v>0</v>
      </c>
      <c r="D21" s="50">
        <f t="shared" si="0"/>
        <v>0</v>
      </c>
      <c r="E21" s="54">
        <v>0</v>
      </c>
      <c r="F21" s="50">
        <f t="shared" si="1"/>
        <v>0</v>
      </c>
      <c r="G21" s="54">
        <f t="shared" si="2"/>
        <v>0</v>
      </c>
      <c r="H21" s="50">
        <f t="shared" si="3"/>
        <v>0</v>
      </c>
    </row>
    <row r="22" spans="1:8" x14ac:dyDescent="0.3">
      <c r="A22" s="95" t="s">
        <v>63</v>
      </c>
      <c r="B22" s="95"/>
      <c r="C22" s="54">
        <v>0</v>
      </c>
      <c r="D22" s="50">
        <f t="shared" si="0"/>
        <v>0</v>
      </c>
      <c r="E22" s="54">
        <v>0</v>
      </c>
      <c r="F22" s="50">
        <f t="shared" si="1"/>
        <v>0</v>
      </c>
      <c r="G22" s="54">
        <f t="shared" si="2"/>
        <v>0</v>
      </c>
      <c r="H22" s="50">
        <f t="shared" si="3"/>
        <v>0</v>
      </c>
    </row>
    <row r="23" spans="1:8" x14ac:dyDescent="0.3">
      <c r="A23" s="95" t="s">
        <v>64</v>
      </c>
      <c r="B23" s="95"/>
      <c r="C23" s="54">
        <v>0</v>
      </c>
      <c r="D23" s="50">
        <f t="shared" si="0"/>
        <v>0</v>
      </c>
      <c r="E23" s="54">
        <v>0</v>
      </c>
      <c r="F23" s="50">
        <f t="shared" si="1"/>
        <v>0</v>
      </c>
      <c r="G23" s="54">
        <f t="shared" si="2"/>
        <v>0</v>
      </c>
      <c r="H23" s="50">
        <f t="shared" si="3"/>
        <v>0</v>
      </c>
    </row>
    <row r="24" spans="1:8" ht="15.75" customHeight="1" x14ac:dyDescent="0.3">
      <c r="A24" s="101" t="s">
        <v>65</v>
      </c>
      <c r="B24" s="41" t="s">
        <v>66</v>
      </c>
      <c r="C24" s="54">
        <v>0</v>
      </c>
      <c r="D24" s="50">
        <f t="shared" si="0"/>
        <v>0</v>
      </c>
      <c r="E24" s="54">
        <v>0</v>
      </c>
      <c r="F24" s="50">
        <f t="shared" si="1"/>
        <v>0</v>
      </c>
      <c r="G24" s="54">
        <f t="shared" si="2"/>
        <v>0</v>
      </c>
      <c r="H24" s="50">
        <f t="shared" si="3"/>
        <v>0</v>
      </c>
    </row>
    <row r="25" spans="1:8" x14ac:dyDescent="0.3">
      <c r="A25" s="102"/>
      <c r="B25" s="41" t="s">
        <v>67</v>
      </c>
      <c r="C25" s="54">
        <v>0</v>
      </c>
      <c r="D25" s="50">
        <f t="shared" si="0"/>
        <v>0</v>
      </c>
      <c r="E25" s="54">
        <v>0</v>
      </c>
      <c r="F25" s="50">
        <f t="shared" si="1"/>
        <v>0</v>
      </c>
      <c r="G25" s="54">
        <f t="shared" si="2"/>
        <v>0</v>
      </c>
      <c r="H25" s="50">
        <f t="shared" si="3"/>
        <v>0</v>
      </c>
    </row>
    <row r="26" spans="1:8" x14ac:dyDescent="0.3">
      <c r="A26" s="102"/>
      <c r="B26" s="41" t="s">
        <v>68</v>
      </c>
      <c r="C26" s="54">
        <v>0</v>
      </c>
      <c r="D26" s="50">
        <f t="shared" si="0"/>
        <v>0</v>
      </c>
      <c r="E26" s="54">
        <v>0</v>
      </c>
      <c r="F26" s="50">
        <f t="shared" si="1"/>
        <v>0</v>
      </c>
      <c r="G26" s="54">
        <f t="shared" si="2"/>
        <v>0</v>
      </c>
      <c r="H26" s="50">
        <f t="shared" si="3"/>
        <v>0</v>
      </c>
    </row>
    <row r="27" spans="1:8" x14ac:dyDescent="0.3">
      <c r="A27" s="103"/>
      <c r="B27" s="41" t="s">
        <v>69</v>
      </c>
      <c r="C27" s="54">
        <v>0</v>
      </c>
      <c r="D27" s="50">
        <f t="shared" si="0"/>
        <v>0</v>
      </c>
      <c r="E27" s="54">
        <v>0</v>
      </c>
      <c r="F27" s="50">
        <f t="shared" si="1"/>
        <v>0</v>
      </c>
      <c r="G27" s="54">
        <f t="shared" si="2"/>
        <v>0</v>
      </c>
      <c r="H27" s="50">
        <f t="shared" si="3"/>
        <v>0</v>
      </c>
    </row>
    <row r="28" spans="1:8" x14ac:dyDescent="0.3">
      <c r="A28" s="95" t="s">
        <v>70</v>
      </c>
      <c r="B28" s="95"/>
      <c r="C28" s="54">
        <v>0</v>
      </c>
      <c r="D28" s="50">
        <f t="shared" si="0"/>
        <v>0</v>
      </c>
      <c r="E28" s="54">
        <v>0</v>
      </c>
      <c r="F28" s="50">
        <f t="shared" si="1"/>
        <v>0</v>
      </c>
      <c r="G28" s="54">
        <f t="shared" si="2"/>
        <v>0</v>
      </c>
      <c r="H28" s="50">
        <f t="shared" si="3"/>
        <v>0</v>
      </c>
    </row>
    <row r="29" spans="1:8" x14ac:dyDescent="0.3">
      <c r="A29" s="95" t="s">
        <v>71</v>
      </c>
      <c r="B29" s="95"/>
      <c r="C29" s="54">
        <v>0</v>
      </c>
      <c r="D29" s="50">
        <f t="shared" si="0"/>
        <v>0</v>
      </c>
      <c r="E29" s="54">
        <v>0</v>
      </c>
      <c r="F29" s="50">
        <f t="shared" si="1"/>
        <v>0</v>
      </c>
      <c r="G29" s="54">
        <f t="shared" si="2"/>
        <v>0</v>
      </c>
      <c r="H29" s="50">
        <f t="shared" si="3"/>
        <v>0</v>
      </c>
    </row>
    <row r="30" spans="1:8" x14ac:dyDescent="0.3">
      <c r="H30" s="37" t="s">
        <v>88</v>
      </c>
    </row>
    <row r="31" spans="1:8" x14ac:dyDescent="0.3">
      <c r="G31" s="35" t="s">
        <v>33</v>
      </c>
    </row>
    <row r="32" spans="1:8" x14ac:dyDescent="0.3">
      <c r="G32" s="36" t="s">
        <v>35</v>
      </c>
    </row>
  </sheetData>
  <mergeCells count="27">
    <mergeCell ref="A24:A27"/>
    <mergeCell ref="A28:B28"/>
    <mergeCell ref="A29:B29"/>
    <mergeCell ref="A18:B18"/>
    <mergeCell ref="A19:B19"/>
    <mergeCell ref="A20:B20"/>
    <mergeCell ref="A21:B21"/>
    <mergeCell ref="A22:B22"/>
    <mergeCell ref="A23:B23"/>
    <mergeCell ref="I12:J12"/>
    <mergeCell ref="A13:B13"/>
    <mergeCell ref="A14:B14"/>
    <mergeCell ref="A15:B15"/>
    <mergeCell ref="A16:B16"/>
    <mergeCell ref="A17:B17"/>
    <mergeCell ref="A6:B7"/>
    <mergeCell ref="C6:H6"/>
    <mergeCell ref="A8:B8"/>
    <mergeCell ref="A9:B9"/>
    <mergeCell ref="A10:B10"/>
    <mergeCell ref="A11:A12"/>
    <mergeCell ref="A5:B5"/>
    <mergeCell ref="A1:H1"/>
    <mergeCell ref="A2:H2"/>
    <mergeCell ref="C3:H3"/>
    <mergeCell ref="A4:B4"/>
    <mergeCell ref="E4:G4"/>
  </mergeCells>
  <pageMargins left="0.7" right="0.7" top="0.75" bottom="0.75" header="0.3" footer="0.3"/>
  <pageSetup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workbookViewId="0">
      <selection activeCell="O9" sqref="O9"/>
    </sheetView>
  </sheetViews>
  <sheetFormatPr defaultColWidth="9.109375" defaultRowHeight="14.4" x14ac:dyDescent="0.3"/>
  <cols>
    <col min="1" max="1" width="17.5546875" style="55" customWidth="1"/>
    <col min="2" max="2" width="18.6640625" style="55" customWidth="1"/>
    <col min="3" max="8" width="10.6640625" style="55" customWidth="1"/>
    <col min="9" max="256" width="9.109375" style="55"/>
    <col min="257" max="257" width="17.5546875" style="55" customWidth="1"/>
    <col min="258" max="258" width="18.6640625" style="55" customWidth="1"/>
    <col min="259" max="264" width="10.6640625" style="55" customWidth="1"/>
    <col min="265" max="512" width="9.109375" style="55"/>
    <col min="513" max="513" width="17.5546875" style="55" customWidth="1"/>
    <col min="514" max="514" width="18.6640625" style="55" customWidth="1"/>
    <col min="515" max="520" width="10.6640625" style="55" customWidth="1"/>
    <col min="521" max="768" width="9.109375" style="55"/>
    <col min="769" max="769" width="17.5546875" style="55" customWidth="1"/>
    <col min="770" max="770" width="18.6640625" style="55" customWidth="1"/>
    <col min="771" max="776" width="10.6640625" style="55" customWidth="1"/>
    <col min="777" max="1024" width="9.109375" style="55"/>
    <col min="1025" max="1025" width="17.5546875" style="55" customWidth="1"/>
    <col min="1026" max="1026" width="18.6640625" style="55" customWidth="1"/>
    <col min="1027" max="1032" width="10.6640625" style="55" customWidth="1"/>
    <col min="1033" max="1280" width="9.109375" style="55"/>
    <col min="1281" max="1281" width="17.5546875" style="55" customWidth="1"/>
    <col min="1282" max="1282" width="18.6640625" style="55" customWidth="1"/>
    <col min="1283" max="1288" width="10.6640625" style="55" customWidth="1"/>
    <col min="1289" max="1536" width="9.109375" style="55"/>
    <col min="1537" max="1537" width="17.5546875" style="55" customWidth="1"/>
    <col min="1538" max="1538" width="18.6640625" style="55" customWidth="1"/>
    <col min="1539" max="1544" width="10.6640625" style="55" customWidth="1"/>
    <col min="1545" max="1792" width="9.109375" style="55"/>
    <col min="1793" max="1793" width="17.5546875" style="55" customWidth="1"/>
    <col min="1794" max="1794" width="18.6640625" style="55" customWidth="1"/>
    <col min="1795" max="1800" width="10.6640625" style="55" customWidth="1"/>
    <col min="1801" max="2048" width="9.109375" style="55"/>
    <col min="2049" max="2049" width="17.5546875" style="55" customWidth="1"/>
    <col min="2050" max="2050" width="18.6640625" style="55" customWidth="1"/>
    <col min="2051" max="2056" width="10.6640625" style="55" customWidth="1"/>
    <col min="2057" max="2304" width="9.109375" style="55"/>
    <col min="2305" max="2305" width="17.5546875" style="55" customWidth="1"/>
    <col min="2306" max="2306" width="18.6640625" style="55" customWidth="1"/>
    <col min="2307" max="2312" width="10.6640625" style="55" customWidth="1"/>
    <col min="2313" max="2560" width="9.109375" style="55"/>
    <col min="2561" max="2561" width="17.5546875" style="55" customWidth="1"/>
    <col min="2562" max="2562" width="18.6640625" style="55" customWidth="1"/>
    <col min="2563" max="2568" width="10.6640625" style="55" customWidth="1"/>
    <col min="2569" max="2816" width="9.109375" style="55"/>
    <col min="2817" max="2817" width="17.5546875" style="55" customWidth="1"/>
    <col min="2818" max="2818" width="18.6640625" style="55" customWidth="1"/>
    <col min="2819" max="2824" width="10.6640625" style="55" customWidth="1"/>
    <col min="2825" max="3072" width="9.109375" style="55"/>
    <col min="3073" max="3073" width="17.5546875" style="55" customWidth="1"/>
    <col min="3074" max="3074" width="18.6640625" style="55" customWidth="1"/>
    <col min="3075" max="3080" width="10.6640625" style="55" customWidth="1"/>
    <col min="3081" max="3328" width="9.109375" style="55"/>
    <col min="3329" max="3329" width="17.5546875" style="55" customWidth="1"/>
    <col min="3330" max="3330" width="18.6640625" style="55" customWidth="1"/>
    <col min="3331" max="3336" width="10.6640625" style="55" customWidth="1"/>
    <col min="3337" max="3584" width="9.109375" style="55"/>
    <col min="3585" max="3585" width="17.5546875" style="55" customWidth="1"/>
    <col min="3586" max="3586" width="18.6640625" style="55" customWidth="1"/>
    <col min="3587" max="3592" width="10.6640625" style="55" customWidth="1"/>
    <col min="3593" max="3840" width="9.109375" style="55"/>
    <col min="3841" max="3841" width="17.5546875" style="55" customWidth="1"/>
    <col min="3842" max="3842" width="18.6640625" style="55" customWidth="1"/>
    <col min="3843" max="3848" width="10.6640625" style="55" customWidth="1"/>
    <col min="3849" max="4096" width="9.109375" style="55"/>
    <col min="4097" max="4097" width="17.5546875" style="55" customWidth="1"/>
    <col min="4098" max="4098" width="18.6640625" style="55" customWidth="1"/>
    <col min="4099" max="4104" width="10.6640625" style="55" customWidth="1"/>
    <col min="4105" max="4352" width="9.109375" style="55"/>
    <col min="4353" max="4353" width="17.5546875" style="55" customWidth="1"/>
    <col min="4354" max="4354" width="18.6640625" style="55" customWidth="1"/>
    <col min="4355" max="4360" width="10.6640625" style="55" customWidth="1"/>
    <col min="4361" max="4608" width="9.109375" style="55"/>
    <col min="4609" max="4609" width="17.5546875" style="55" customWidth="1"/>
    <col min="4610" max="4610" width="18.6640625" style="55" customWidth="1"/>
    <col min="4611" max="4616" width="10.6640625" style="55" customWidth="1"/>
    <col min="4617" max="4864" width="9.109375" style="55"/>
    <col min="4865" max="4865" width="17.5546875" style="55" customWidth="1"/>
    <col min="4866" max="4866" width="18.6640625" style="55" customWidth="1"/>
    <col min="4867" max="4872" width="10.6640625" style="55" customWidth="1"/>
    <col min="4873" max="5120" width="9.109375" style="55"/>
    <col min="5121" max="5121" width="17.5546875" style="55" customWidth="1"/>
    <col min="5122" max="5122" width="18.6640625" style="55" customWidth="1"/>
    <col min="5123" max="5128" width="10.6640625" style="55" customWidth="1"/>
    <col min="5129" max="5376" width="9.109375" style="55"/>
    <col min="5377" max="5377" width="17.5546875" style="55" customWidth="1"/>
    <col min="5378" max="5378" width="18.6640625" style="55" customWidth="1"/>
    <col min="5379" max="5384" width="10.6640625" style="55" customWidth="1"/>
    <col min="5385" max="5632" width="9.109375" style="55"/>
    <col min="5633" max="5633" width="17.5546875" style="55" customWidth="1"/>
    <col min="5634" max="5634" width="18.6640625" style="55" customWidth="1"/>
    <col min="5635" max="5640" width="10.6640625" style="55" customWidth="1"/>
    <col min="5641" max="5888" width="9.109375" style="55"/>
    <col min="5889" max="5889" width="17.5546875" style="55" customWidth="1"/>
    <col min="5890" max="5890" width="18.6640625" style="55" customWidth="1"/>
    <col min="5891" max="5896" width="10.6640625" style="55" customWidth="1"/>
    <col min="5897" max="6144" width="9.109375" style="55"/>
    <col min="6145" max="6145" width="17.5546875" style="55" customWidth="1"/>
    <col min="6146" max="6146" width="18.6640625" style="55" customWidth="1"/>
    <col min="6147" max="6152" width="10.6640625" style="55" customWidth="1"/>
    <col min="6153" max="6400" width="9.109375" style="55"/>
    <col min="6401" max="6401" width="17.5546875" style="55" customWidth="1"/>
    <col min="6402" max="6402" width="18.6640625" style="55" customWidth="1"/>
    <col min="6403" max="6408" width="10.6640625" style="55" customWidth="1"/>
    <col min="6409" max="6656" width="9.109375" style="55"/>
    <col min="6657" max="6657" width="17.5546875" style="55" customWidth="1"/>
    <col min="6658" max="6658" width="18.6640625" style="55" customWidth="1"/>
    <col min="6659" max="6664" width="10.6640625" style="55" customWidth="1"/>
    <col min="6665" max="6912" width="9.109375" style="55"/>
    <col min="6913" max="6913" width="17.5546875" style="55" customWidth="1"/>
    <col min="6914" max="6914" width="18.6640625" style="55" customWidth="1"/>
    <col min="6915" max="6920" width="10.6640625" style="55" customWidth="1"/>
    <col min="6921" max="7168" width="9.109375" style="55"/>
    <col min="7169" max="7169" width="17.5546875" style="55" customWidth="1"/>
    <col min="7170" max="7170" width="18.6640625" style="55" customWidth="1"/>
    <col min="7171" max="7176" width="10.6640625" style="55" customWidth="1"/>
    <col min="7177" max="7424" width="9.109375" style="55"/>
    <col min="7425" max="7425" width="17.5546875" style="55" customWidth="1"/>
    <col min="7426" max="7426" width="18.6640625" style="55" customWidth="1"/>
    <col min="7427" max="7432" width="10.6640625" style="55" customWidth="1"/>
    <col min="7433" max="7680" width="9.109375" style="55"/>
    <col min="7681" max="7681" width="17.5546875" style="55" customWidth="1"/>
    <col min="7682" max="7682" width="18.6640625" style="55" customWidth="1"/>
    <col min="7683" max="7688" width="10.6640625" style="55" customWidth="1"/>
    <col min="7689" max="7936" width="9.109375" style="55"/>
    <col min="7937" max="7937" width="17.5546875" style="55" customWidth="1"/>
    <col min="7938" max="7938" width="18.6640625" style="55" customWidth="1"/>
    <col min="7939" max="7944" width="10.6640625" style="55" customWidth="1"/>
    <col min="7945" max="8192" width="9.109375" style="55"/>
    <col min="8193" max="8193" width="17.5546875" style="55" customWidth="1"/>
    <col min="8194" max="8194" width="18.6640625" style="55" customWidth="1"/>
    <col min="8195" max="8200" width="10.6640625" style="55" customWidth="1"/>
    <col min="8201" max="8448" width="9.109375" style="55"/>
    <col min="8449" max="8449" width="17.5546875" style="55" customWidth="1"/>
    <col min="8450" max="8450" width="18.6640625" style="55" customWidth="1"/>
    <col min="8451" max="8456" width="10.6640625" style="55" customWidth="1"/>
    <col min="8457" max="8704" width="9.109375" style="55"/>
    <col min="8705" max="8705" width="17.5546875" style="55" customWidth="1"/>
    <col min="8706" max="8706" width="18.6640625" style="55" customWidth="1"/>
    <col min="8707" max="8712" width="10.6640625" style="55" customWidth="1"/>
    <col min="8713" max="8960" width="9.109375" style="55"/>
    <col min="8961" max="8961" width="17.5546875" style="55" customWidth="1"/>
    <col min="8962" max="8962" width="18.6640625" style="55" customWidth="1"/>
    <col min="8963" max="8968" width="10.6640625" style="55" customWidth="1"/>
    <col min="8969" max="9216" width="9.109375" style="55"/>
    <col min="9217" max="9217" width="17.5546875" style="55" customWidth="1"/>
    <col min="9218" max="9218" width="18.6640625" style="55" customWidth="1"/>
    <col min="9219" max="9224" width="10.6640625" style="55" customWidth="1"/>
    <col min="9225" max="9472" width="9.109375" style="55"/>
    <col min="9473" max="9473" width="17.5546875" style="55" customWidth="1"/>
    <col min="9474" max="9474" width="18.6640625" style="55" customWidth="1"/>
    <col min="9475" max="9480" width="10.6640625" style="55" customWidth="1"/>
    <col min="9481" max="9728" width="9.109375" style="55"/>
    <col min="9729" max="9729" width="17.5546875" style="55" customWidth="1"/>
    <col min="9730" max="9730" width="18.6640625" style="55" customWidth="1"/>
    <col min="9731" max="9736" width="10.6640625" style="55" customWidth="1"/>
    <col min="9737" max="9984" width="9.109375" style="55"/>
    <col min="9985" max="9985" width="17.5546875" style="55" customWidth="1"/>
    <col min="9986" max="9986" width="18.6640625" style="55" customWidth="1"/>
    <col min="9987" max="9992" width="10.6640625" style="55" customWidth="1"/>
    <col min="9993" max="10240" width="9.109375" style="55"/>
    <col min="10241" max="10241" width="17.5546875" style="55" customWidth="1"/>
    <col min="10242" max="10242" width="18.6640625" style="55" customWidth="1"/>
    <col min="10243" max="10248" width="10.6640625" style="55" customWidth="1"/>
    <col min="10249" max="10496" width="9.109375" style="55"/>
    <col min="10497" max="10497" width="17.5546875" style="55" customWidth="1"/>
    <col min="10498" max="10498" width="18.6640625" style="55" customWidth="1"/>
    <col min="10499" max="10504" width="10.6640625" style="55" customWidth="1"/>
    <col min="10505" max="10752" width="9.109375" style="55"/>
    <col min="10753" max="10753" width="17.5546875" style="55" customWidth="1"/>
    <col min="10754" max="10754" width="18.6640625" style="55" customWidth="1"/>
    <col min="10755" max="10760" width="10.6640625" style="55" customWidth="1"/>
    <col min="10761" max="11008" width="9.109375" style="55"/>
    <col min="11009" max="11009" width="17.5546875" style="55" customWidth="1"/>
    <col min="11010" max="11010" width="18.6640625" style="55" customWidth="1"/>
    <col min="11011" max="11016" width="10.6640625" style="55" customWidth="1"/>
    <col min="11017" max="11264" width="9.109375" style="55"/>
    <col min="11265" max="11265" width="17.5546875" style="55" customWidth="1"/>
    <col min="11266" max="11266" width="18.6640625" style="55" customWidth="1"/>
    <col min="11267" max="11272" width="10.6640625" style="55" customWidth="1"/>
    <col min="11273" max="11520" width="9.109375" style="55"/>
    <col min="11521" max="11521" width="17.5546875" style="55" customWidth="1"/>
    <col min="11522" max="11522" width="18.6640625" style="55" customWidth="1"/>
    <col min="11523" max="11528" width="10.6640625" style="55" customWidth="1"/>
    <col min="11529" max="11776" width="9.109375" style="55"/>
    <col min="11777" max="11777" width="17.5546875" style="55" customWidth="1"/>
    <col min="11778" max="11778" width="18.6640625" style="55" customWidth="1"/>
    <col min="11779" max="11784" width="10.6640625" style="55" customWidth="1"/>
    <col min="11785" max="12032" width="9.109375" style="55"/>
    <col min="12033" max="12033" width="17.5546875" style="55" customWidth="1"/>
    <col min="12034" max="12034" width="18.6640625" style="55" customWidth="1"/>
    <col min="12035" max="12040" width="10.6640625" style="55" customWidth="1"/>
    <col min="12041" max="12288" width="9.109375" style="55"/>
    <col min="12289" max="12289" width="17.5546875" style="55" customWidth="1"/>
    <col min="12290" max="12290" width="18.6640625" style="55" customWidth="1"/>
    <col min="12291" max="12296" width="10.6640625" style="55" customWidth="1"/>
    <col min="12297" max="12544" width="9.109375" style="55"/>
    <col min="12545" max="12545" width="17.5546875" style="55" customWidth="1"/>
    <col min="12546" max="12546" width="18.6640625" style="55" customWidth="1"/>
    <col min="12547" max="12552" width="10.6640625" style="55" customWidth="1"/>
    <col min="12553" max="12800" width="9.109375" style="55"/>
    <col min="12801" max="12801" width="17.5546875" style="55" customWidth="1"/>
    <col min="12802" max="12802" width="18.6640625" style="55" customWidth="1"/>
    <col min="12803" max="12808" width="10.6640625" style="55" customWidth="1"/>
    <col min="12809" max="13056" width="9.109375" style="55"/>
    <col min="13057" max="13057" width="17.5546875" style="55" customWidth="1"/>
    <col min="13058" max="13058" width="18.6640625" style="55" customWidth="1"/>
    <col min="13059" max="13064" width="10.6640625" style="55" customWidth="1"/>
    <col min="13065" max="13312" width="9.109375" style="55"/>
    <col min="13313" max="13313" width="17.5546875" style="55" customWidth="1"/>
    <col min="13314" max="13314" width="18.6640625" style="55" customWidth="1"/>
    <col min="13315" max="13320" width="10.6640625" style="55" customWidth="1"/>
    <col min="13321" max="13568" width="9.109375" style="55"/>
    <col min="13569" max="13569" width="17.5546875" style="55" customWidth="1"/>
    <col min="13570" max="13570" width="18.6640625" style="55" customWidth="1"/>
    <col min="13571" max="13576" width="10.6640625" style="55" customWidth="1"/>
    <col min="13577" max="13824" width="9.109375" style="55"/>
    <col min="13825" max="13825" width="17.5546875" style="55" customWidth="1"/>
    <col min="13826" max="13826" width="18.6640625" style="55" customWidth="1"/>
    <col min="13827" max="13832" width="10.6640625" style="55" customWidth="1"/>
    <col min="13833" max="14080" width="9.109375" style="55"/>
    <col min="14081" max="14081" width="17.5546875" style="55" customWidth="1"/>
    <col min="14082" max="14082" width="18.6640625" style="55" customWidth="1"/>
    <col min="14083" max="14088" width="10.6640625" style="55" customWidth="1"/>
    <col min="14089" max="14336" width="9.109375" style="55"/>
    <col min="14337" max="14337" width="17.5546875" style="55" customWidth="1"/>
    <col min="14338" max="14338" width="18.6640625" style="55" customWidth="1"/>
    <col min="14339" max="14344" width="10.6640625" style="55" customWidth="1"/>
    <col min="14345" max="14592" width="9.109375" style="55"/>
    <col min="14593" max="14593" width="17.5546875" style="55" customWidth="1"/>
    <col min="14594" max="14594" width="18.6640625" style="55" customWidth="1"/>
    <col min="14595" max="14600" width="10.6640625" style="55" customWidth="1"/>
    <col min="14601" max="14848" width="9.109375" style="55"/>
    <col min="14849" max="14849" width="17.5546875" style="55" customWidth="1"/>
    <col min="14850" max="14850" width="18.6640625" style="55" customWidth="1"/>
    <col min="14851" max="14856" width="10.6640625" style="55" customWidth="1"/>
    <col min="14857" max="15104" width="9.109375" style="55"/>
    <col min="15105" max="15105" width="17.5546875" style="55" customWidth="1"/>
    <col min="15106" max="15106" width="18.6640625" style="55" customWidth="1"/>
    <col min="15107" max="15112" width="10.6640625" style="55" customWidth="1"/>
    <col min="15113" max="15360" width="9.109375" style="55"/>
    <col min="15361" max="15361" width="17.5546875" style="55" customWidth="1"/>
    <col min="15362" max="15362" width="18.6640625" style="55" customWidth="1"/>
    <col min="15363" max="15368" width="10.6640625" style="55" customWidth="1"/>
    <col min="15369" max="15616" width="9.109375" style="55"/>
    <col min="15617" max="15617" width="17.5546875" style="55" customWidth="1"/>
    <col min="15618" max="15618" width="18.6640625" style="55" customWidth="1"/>
    <col min="15619" max="15624" width="10.6640625" style="55" customWidth="1"/>
    <col min="15625" max="15872" width="9.109375" style="55"/>
    <col min="15873" max="15873" width="17.5546875" style="55" customWidth="1"/>
    <col min="15874" max="15874" width="18.6640625" style="55" customWidth="1"/>
    <col min="15875" max="15880" width="10.6640625" style="55" customWidth="1"/>
    <col min="15881" max="16128" width="9.109375" style="55"/>
    <col min="16129" max="16129" width="17.5546875" style="55" customWidth="1"/>
    <col min="16130" max="16130" width="18.6640625" style="55" customWidth="1"/>
    <col min="16131" max="16136" width="10.6640625" style="55" customWidth="1"/>
    <col min="16137" max="16384" width="9.109375" style="55"/>
  </cols>
  <sheetData>
    <row r="1" spans="1:8" ht="22.5" customHeight="1" x14ac:dyDescent="0.3">
      <c r="A1" s="86" t="s">
        <v>124</v>
      </c>
      <c r="B1" s="87"/>
      <c r="C1" s="87"/>
      <c r="D1" s="87"/>
      <c r="E1" s="87"/>
      <c r="F1" s="87"/>
      <c r="G1" s="87"/>
      <c r="H1" s="88"/>
    </row>
    <row r="2" spans="1:8" ht="20.25" customHeight="1" x14ac:dyDescent="0.3">
      <c r="A2" s="89" t="s">
        <v>126</v>
      </c>
      <c r="B2" s="90"/>
      <c r="C2" s="90"/>
      <c r="D2" s="90"/>
      <c r="E2" s="90"/>
      <c r="F2" s="90"/>
      <c r="G2" s="90"/>
      <c r="H2" s="91"/>
    </row>
    <row r="3" spans="1:8" ht="15.6" x14ac:dyDescent="0.3">
      <c r="A3" s="45" t="s">
        <v>165</v>
      </c>
      <c r="B3" s="33"/>
      <c r="C3" s="33"/>
      <c r="D3" s="56">
        <v>15</v>
      </c>
      <c r="E3" s="33" t="s">
        <v>91</v>
      </c>
      <c r="F3" s="33"/>
      <c r="G3" s="33"/>
      <c r="H3" s="57">
        <f>C4+C5</f>
        <v>541</v>
      </c>
    </row>
    <row r="4" spans="1:8" ht="15.6" x14ac:dyDescent="0.3">
      <c r="A4" s="106" t="s">
        <v>94</v>
      </c>
      <c r="B4" s="107"/>
      <c r="C4" s="32">
        <v>314</v>
      </c>
      <c r="D4" s="58">
        <v>313</v>
      </c>
      <c r="E4" s="108" t="s">
        <v>92</v>
      </c>
      <c r="F4" s="109"/>
      <c r="G4" s="109"/>
      <c r="H4" s="55">
        <f>'[1]KHOI MN'!H5+'[1]KHOI 1'!H5+'[1]KHOI 2'!H5+'[1]KHOI 3'!H5+'[1]KHOI 4'!H5+'[1]KHOI 5'!H5+'[1]KHOI 6'!H5+'[1]KHOI 7'!H5+'[1]KHOI 8'!H5+'[1]KHOI 9'!H5+'[1]KHOI 10'!H5+'[1]KHOI 11'!H5+'[1]KHOI 12'!H5</f>
        <v>0</v>
      </c>
    </row>
    <row r="5" spans="1:8" ht="15.6" x14ac:dyDescent="0.3">
      <c r="A5" s="112" t="s">
        <v>95</v>
      </c>
      <c r="B5" s="113"/>
      <c r="C5" s="59">
        <v>227</v>
      </c>
      <c r="D5" s="58">
        <v>227</v>
      </c>
      <c r="E5" s="110"/>
      <c r="F5" s="111"/>
      <c r="G5" s="111"/>
      <c r="H5" s="58">
        <f>D4+D5</f>
        <v>540</v>
      </c>
    </row>
    <row r="6" spans="1:8" ht="15.75" customHeight="1" x14ac:dyDescent="0.3">
      <c r="A6" s="114" t="s">
        <v>40</v>
      </c>
      <c r="B6" s="115"/>
      <c r="C6" s="118" t="s">
        <v>41</v>
      </c>
      <c r="D6" s="119"/>
      <c r="E6" s="119"/>
      <c r="F6" s="119"/>
      <c r="G6" s="119"/>
      <c r="H6" s="120"/>
    </row>
    <row r="7" spans="1:8" ht="31.2" x14ac:dyDescent="0.3">
      <c r="A7" s="116"/>
      <c r="B7" s="117"/>
      <c r="C7" s="40" t="s">
        <v>38</v>
      </c>
      <c r="D7" s="40" t="s">
        <v>42</v>
      </c>
      <c r="E7" s="40" t="s">
        <v>39</v>
      </c>
      <c r="F7" s="40" t="s">
        <v>42</v>
      </c>
      <c r="G7" s="40" t="s">
        <v>37</v>
      </c>
      <c r="H7" s="40" t="s">
        <v>42</v>
      </c>
    </row>
    <row r="8" spans="1:8" x14ac:dyDescent="0.3">
      <c r="A8" s="96"/>
      <c r="B8" s="97"/>
      <c r="C8" s="34" t="s">
        <v>43</v>
      </c>
      <c r="D8" s="34" t="s">
        <v>44</v>
      </c>
      <c r="E8" s="34" t="s">
        <v>45</v>
      </c>
      <c r="F8" s="34" t="s">
        <v>46</v>
      </c>
      <c r="G8" s="34" t="s">
        <v>47</v>
      </c>
      <c r="H8" s="34" t="s">
        <v>48</v>
      </c>
    </row>
    <row r="9" spans="1:8" ht="15.6" x14ac:dyDescent="0.3">
      <c r="A9" s="104" t="s">
        <v>49</v>
      </c>
      <c r="B9" s="105"/>
      <c r="C9" s="54">
        <v>0</v>
      </c>
      <c r="D9" s="60">
        <f>ROUND(C9/$D$4*100,2)</f>
        <v>0</v>
      </c>
      <c r="E9" s="54">
        <v>0</v>
      </c>
      <c r="F9" s="61">
        <f>ROUND(E9/$D$5*100,2)</f>
        <v>0</v>
      </c>
      <c r="G9" s="64">
        <f>C9+E9</f>
        <v>0</v>
      </c>
      <c r="H9" s="61">
        <f>ROUND(G9/$H$5*100,2)</f>
        <v>0</v>
      </c>
    </row>
    <row r="10" spans="1:8" ht="15.6" x14ac:dyDescent="0.3">
      <c r="A10" s="104" t="s">
        <v>50</v>
      </c>
      <c r="B10" s="105"/>
      <c r="C10" s="54">
        <v>0</v>
      </c>
      <c r="D10" s="61">
        <f t="shared" ref="D10:D29" si="0">ROUND(C10/$D$4*100,2)</f>
        <v>0</v>
      </c>
      <c r="E10" s="54">
        <v>0</v>
      </c>
      <c r="F10" s="61">
        <f t="shared" ref="F10:F29" si="1">ROUND(E10/$D$5*100,2)</f>
        <v>0</v>
      </c>
      <c r="G10" s="64">
        <f t="shared" ref="G10:G29" si="2">C10+E10</f>
        <v>0</v>
      </c>
      <c r="H10" s="61">
        <f t="shared" ref="H10:H29" si="3">ROUND(G10/$H$5*100,2)</f>
        <v>0</v>
      </c>
    </row>
    <row r="11" spans="1:8" ht="15" customHeight="1" x14ac:dyDescent="0.3">
      <c r="A11" s="101" t="s">
        <v>51</v>
      </c>
      <c r="B11" s="42" t="s">
        <v>52</v>
      </c>
      <c r="C11" s="54">
        <v>10</v>
      </c>
      <c r="D11" s="61">
        <f t="shared" si="0"/>
        <v>3.19</v>
      </c>
      <c r="E11" s="54">
        <v>10</v>
      </c>
      <c r="F11" s="61">
        <f t="shared" si="1"/>
        <v>4.41</v>
      </c>
      <c r="G11" s="64">
        <f t="shared" si="2"/>
        <v>20</v>
      </c>
      <c r="H11" s="61">
        <f t="shared" si="3"/>
        <v>3.7</v>
      </c>
    </row>
    <row r="12" spans="1:8" ht="15" customHeight="1" x14ac:dyDescent="0.3">
      <c r="A12" s="103"/>
      <c r="B12" s="42" t="s">
        <v>53</v>
      </c>
      <c r="C12" s="54">
        <v>5</v>
      </c>
      <c r="D12" s="61">
        <f t="shared" si="0"/>
        <v>1.6</v>
      </c>
      <c r="E12" s="54">
        <v>5</v>
      </c>
      <c r="F12" s="61">
        <f t="shared" si="1"/>
        <v>2.2000000000000002</v>
      </c>
      <c r="G12" s="64">
        <f t="shared" si="2"/>
        <v>10</v>
      </c>
      <c r="H12" s="61">
        <f t="shared" si="3"/>
        <v>1.85</v>
      </c>
    </row>
    <row r="13" spans="1:8" ht="15.6" x14ac:dyDescent="0.3">
      <c r="A13" s="104" t="s">
        <v>54</v>
      </c>
      <c r="B13" s="105"/>
      <c r="C13" s="54">
        <v>0</v>
      </c>
      <c r="D13" s="61">
        <f t="shared" si="0"/>
        <v>0</v>
      </c>
      <c r="E13" s="54">
        <v>0</v>
      </c>
      <c r="F13" s="61">
        <f t="shared" si="1"/>
        <v>0</v>
      </c>
      <c r="G13" s="64">
        <f t="shared" si="2"/>
        <v>0</v>
      </c>
      <c r="H13" s="61">
        <f t="shared" si="3"/>
        <v>0</v>
      </c>
    </row>
    <row r="14" spans="1:8" ht="15.6" x14ac:dyDescent="0.3">
      <c r="A14" s="104" t="s">
        <v>55</v>
      </c>
      <c r="B14" s="105"/>
      <c r="C14" s="54">
        <v>0</v>
      </c>
      <c r="D14" s="61">
        <f t="shared" si="0"/>
        <v>0</v>
      </c>
      <c r="E14" s="54">
        <v>0</v>
      </c>
      <c r="F14" s="61">
        <f t="shared" si="1"/>
        <v>0</v>
      </c>
      <c r="G14" s="64">
        <f t="shared" si="2"/>
        <v>0</v>
      </c>
      <c r="H14" s="61">
        <f t="shared" si="3"/>
        <v>0</v>
      </c>
    </row>
    <row r="15" spans="1:8" ht="15.6" x14ac:dyDescent="0.3">
      <c r="A15" s="104" t="s">
        <v>56</v>
      </c>
      <c r="B15" s="105"/>
      <c r="C15" s="54">
        <v>0</v>
      </c>
      <c r="D15" s="61">
        <f t="shared" si="0"/>
        <v>0</v>
      </c>
      <c r="E15" s="54">
        <v>0</v>
      </c>
      <c r="F15" s="61">
        <f t="shared" si="1"/>
        <v>0</v>
      </c>
      <c r="G15" s="64">
        <f t="shared" si="2"/>
        <v>0</v>
      </c>
      <c r="H15" s="61">
        <f t="shared" si="3"/>
        <v>0</v>
      </c>
    </row>
    <row r="16" spans="1:8" ht="15.6" x14ac:dyDescent="0.3">
      <c r="A16" s="104" t="s">
        <v>57</v>
      </c>
      <c r="B16" s="105"/>
      <c r="C16" s="54">
        <v>0</v>
      </c>
      <c r="D16" s="61">
        <f t="shared" si="0"/>
        <v>0</v>
      </c>
      <c r="E16" s="54">
        <v>0</v>
      </c>
      <c r="F16" s="61">
        <f t="shared" si="1"/>
        <v>0</v>
      </c>
      <c r="G16" s="64">
        <f t="shared" si="2"/>
        <v>0</v>
      </c>
      <c r="H16" s="61">
        <f t="shared" si="3"/>
        <v>0</v>
      </c>
    </row>
    <row r="17" spans="1:8" ht="15.6" x14ac:dyDescent="0.3">
      <c r="A17" s="104" t="s">
        <v>58</v>
      </c>
      <c r="B17" s="105"/>
      <c r="C17" s="54">
        <v>20</v>
      </c>
      <c r="D17" s="61">
        <f t="shared" si="0"/>
        <v>6.39</v>
      </c>
      <c r="E17" s="54">
        <v>20</v>
      </c>
      <c r="F17" s="61">
        <f t="shared" si="1"/>
        <v>8.81</v>
      </c>
      <c r="G17" s="64">
        <f t="shared" si="2"/>
        <v>40</v>
      </c>
      <c r="H17" s="61">
        <f t="shared" si="3"/>
        <v>7.41</v>
      </c>
    </row>
    <row r="18" spans="1:8" ht="15.6" x14ac:dyDescent="0.3">
      <c r="A18" s="104" t="s">
        <v>59</v>
      </c>
      <c r="B18" s="105"/>
      <c r="C18" s="54">
        <v>0</v>
      </c>
      <c r="D18" s="61">
        <f t="shared" si="0"/>
        <v>0</v>
      </c>
      <c r="E18" s="54">
        <v>0</v>
      </c>
      <c r="F18" s="61">
        <f t="shared" si="1"/>
        <v>0</v>
      </c>
      <c r="G18" s="64">
        <f t="shared" si="2"/>
        <v>0</v>
      </c>
      <c r="H18" s="61">
        <f t="shared" si="3"/>
        <v>0</v>
      </c>
    </row>
    <row r="19" spans="1:8" ht="15.6" x14ac:dyDescent="0.3">
      <c r="A19" s="104" t="s">
        <v>60</v>
      </c>
      <c r="B19" s="105"/>
      <c r="C19" s="54">
        <v>0</v>
      </c>
      <c r="D19" s="61">
        <f t="shared" si="0"/>
        <v>0</v>
      </c>
      <c r="E19" s="54">
        <v>0</v>
      </c>
      <c r="F19" s="61">
        <f t="shared" si="1"/>
        <v>0</v>
      </c>
      <c r="G19" s="64">
        <f t="shared" si="2"/>
        <v>0</v>
      </c>
      <c r="H19" s="61">
        <f t="shared" si="3"/>
        <v>0</v>
      </c>
    </row>
    <row r="20" spans="1:8" ht="15.6" x14ac:dyDescent="0.3">
      <c r="A20" s="104" t="s">
        <v>61</v>
      </c>
      <c r="B20" s="105"/>
      <c r="C20" s="54">
        <v>0</v>
      </c>
      <c r="D20" s="61">
        <f t="shared" si="0"/>
        <v>0</v>
      </c>
      <c r="E20" s="54">
        <v>0</v>
      </c>
      <c r="F20" s="61">
        <f t="shared" si="1"/>
        <v>0</v>
      </c>
      <c r="G20" s="64">
        <f t="shared" si="2"/>
        <v>0</v>
      </c>
      <c r="H20" s="61">
        <f t="shared" si="3"/>
        <v>0</v>
      </c>
    </row>
    <row r="21" spans="1:8" ht="15.6" x14ac:dyDescent="0.3">
      <c r="A21" s="104" t="s">
        <v>62</v>
      </c>
      <c r="B21" s="105"/>
      <c r="C21" s="54">
        <v>0</v>
      </c>
      <c r="D21" s="61">
        <f t="shared" si="0"/>
        <v>0</v>
      </c>
      <c r="E21" s="54">
        <v>0</v>
      </c>
      <c r="F21" s="61">
        <f t="shared" si="1"/>
        <v>0</v>
      </c>
      <c r="G21" s="64">
        <f t="shared" si="2"/>
        <v>0</v>
      </c>
      <c r="H21" s="61">
        <f t="shared" si="3"/>
        <v>0</v>
      </c>
    </row>
    <row r="22" spans="1:8" ht="15.6" x14ac:dyDescent="0.3">
      <c r="A22" s="104" t="s">
        <v>63</v>
      </c>
      <c r="B22" s="105"/>
      <c r="C22" s="54">
        <v>0</v>
      </c>
      <c r="D22" s="61">
        <f t="shared" si="0"/>
        <v>0</v>
      </c>
      <c r="E22" s="54">
        <v>0</v>
      </c>
      <c r="F22" s="61">
        <f t="shared" si="1"/>
        <v>0</v>
      </c>
      <c r="G22" s="64">
        <f t="shared" si="2"/>
        <v>0</v>
      </c>
      <c r="H22" s="61">
        <f t="shared" si="3"/>
        <v>0</v>
      </c>
    </row>
    <row r="23" spans="1:8" ht="15.6" x14ac:dyDescent="0.3">
      <c r="A23" s="104" t="s">
        <v>64</v>
      </c>
      <c r="B23" s="105"/>
      <c r="C23" s="54">
        <v>0</v>
      </c>
      <c r="D23" s="61">
        <f t="shared" si="0"/>
        <v>0</v>
      </c>
      <c r="E23" s="54">
        <v>0</v>
      </c>
      <c r="F23" s="61">
        <f t="shared" si="1"/>
        <v>0</v>
      </c>
      <c r="G23" s="64">
        <f t="shared" si="2"/>
        <v>0</v>
      </c>
      <c r="H23" s="61">
        <f t="shared" si="3"/>
        <v>0</v>
      </c>
    </row>
    <row r="24" spans="1:8" ht="15.75" customHeight="1" x14ac:dyDescent="0.3">
      <c r="A24" s="101" t="s">
        <v>65</v>
      </c>
      <c r="B24" s="41" t="s">
        <v>66</v>
      </c>
      <c r="C24" s="54">
        <v>0</v>
      </c>
      <c r="D24" s="61">
        <f t="shared" si="0"/>
        <v>0</v>
      </c>
      <c r="E24" s="54">
        <v>0</v>
      </c>
      <c r="F24" s="61">
        <f t="shared" si="1"/>
        <v>0</v>
      </c>
      <c r="G24" s="64">
        <f t="shared" si="2"/>
        <v>0</v>
      </c>
      <c r="H24" s="61">
        <f t="shared" si="3"/>
        <v>0</v>
      </c>
    </row>
    <row r="25" spans="1:8" ht="15.6" x14ac:dyDescent="0.3">
      <c r="A25" s="102"/>
      <c r="B25" s="41" t="s">
        <v>67</v>
      </c>
      <c r="C25" s="54">
        <v>0</v>
      </c>
      <c r="D25" s="61">
        <f t="shared" si="0"/>
        <v>0</v>
      </c>
      <c r="E25" s="54">
        <v>0</v>
      </c>
      <c r="F25" s="61">
        <f t="shared" si="1"/>
        <v>0</v>
      </c>
      <c r="G25" s="64">
        <f t="shared" si="2"/>
        <v>0</v>
      </c>
      <c r="H25" s="61">
        <f t="shared" si="3"/>
        <v>0</v>
      </c>
    </row>
    <row r="26" spans="1:8" ht="15.6" x14ac:dyDescent="0.3">
      <c r="A26" s="102"/>
      <c r="B26" s="41" t="s">
        <v>68</v>
      </c>
      <c r="C26" s="54">
        <v>0</v>
      </c>
      <c r="D26" s="61">
        <f t="shared" si="0"/>
        <v>0</v>
      </c>
      <c r="E26" s="54">
        <v>0</v>
      </c>
      <c r="F26" s="61">
        <f t="shared" si="1"/>
        <v>0</v>
      </c>
      <c r="G26" s="64">
        <f t="shared" si="2"/>
        <v>0</v>
      </c>
      <c r="H26" s="61">
        <f t="shared" si="3"/>
        <v>0</v>
      </c>
    </row>
    <row r="27" spans="1:8" ht="15.6" x14ac:dyDescent="0.3">
      <c r="A27" s="103"/>
      <c r="B27" s="41" t="s">
        <v>69</v>
      </c>
      <c r="C27" s="54">
        <v>0</v>
      </c>
      <c r="D27" s="61">
        <f t="shared" si="0"/>
        <v>0</v>
      </c>
      <c r="E27" s="54">
        <v>0</v>
      </c>
      <c r="F27" s="61">
        <f t="shared" si="1"/>
        <v>0</v>
      </c>
      <c r="G27" s="64">
        <f t="shared" si="2"/>
        <v>0</v>
      </c>
      <c r="H27" s="61">
        <f t="shared" si="3"/>
        <v>0</v>
      </c>
    </row>
    <row r="28" spans="1:8" ht="15.6" x14ac:dyDescent="0.3">
      <c r="A28" s="104" t="s">
        <v>70</v>
      </c>
      <c r="B28" s="105"/>
      <c r="C28" s="54">
        <v>0</v>
      </c>
      <c r="D28" s="61">
        <f t="shared" si="0"/>
        <v>0</v>
      </c>
      <c r="E28" s="54">
        <v>0</v>
      </c>
      <c r="F28" s="61">
        <f t="shared" si="1"/>
        <v>0</v>
      </c>
      <c r="G28" s="64">
        <f t="shared" si="2"/>
        <v>0</v>
      </c>
      <c r="H28" s="61">
        <f t="shared" si="3"/>
        <v>0</v>
      </c>
    </row>
    <row r="29" spans="1:8" ht="15.6" x14ac:dyDescent="0.3">
      <c r="A29" s="104" t="s">
        <v>71</v>
      </c>
      <c r="B29" s="105"/>
      <c r="C29" s="54">
        <v>0</v>
      </c>
      <c r="D29" s="61">
        <f t="shared" si="0"/>
        <v>0</v>
      </c>
      <c r="E29" s="54">
        <v>0</v>
      </c>
      <c r="F29" s="61">
        <f t="shared" si="1"/>
        <v>0</v>
      </c>
      <c r="G29" s="64">
        <f t="shared" si="2"/>
        <v>0</v>
      </c>
      <c r="H29" s="61">
        <f t="shared" si="3"/>
        <v>0</v>
      </c>
    </row>
    <row r="30" spans="1:8" ht="15.6" x14ac:dyDescent="0.3">
      <c r="A30" s="62"/>
      <c r="B30" s="62"/>
      <c r="C30" s="62"/>
      <c r="D30" s="62"/>
      <c r="E30" s="62"/>
      <c r="F30" s="62"/>
      <c r="G30" s="62"/>
      <c r="H30" s="63" t="s">
        <v>88</v>
      </c>
    </row>
    <row r="31" spans="1:8" ht="15.6" x14ac:dyDescent="0.3">
      <c r="A31" s="62"/>
      <c r="B31" s="62"/>
      <c r="C31" s="62"/>
      <c r="D31" s="62"/>
      <c r="E31" s="62"/>
      <c r="F31" s="62"/>
      <c r="G31" s="35" t="s">
        <v>33</v>
      </c>
      <c r="H31" s="62"/>
    </row>
    <row r="32" spans="1:8" ht="15.6" x14ac:dyDescent="0.3">
      <c r="A32" s="62"/>
      <c r="B32" s="62"/>
      <c r="C32" s="62"/>
      <c r="D32" s="62"/>
      <c r="E32" s="62"/>
      <c r="F32" s="62"/>
      <c r="G32" s="36" t="s">
        <v>35</v>
      </c>
      <c r="H32" s="62"/>
    </row>
  </sheetData>
  <mergeCells count="25">
    <mergeCell ref="A29:B29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A27"/>
    <mergeCell ref="A28:B28"/>
    <mergeCell ref="A14:B14"/>
    <mergeCell ref="A1:H1"/>
    <mergeCell ref="A2:H2"/>
    <mergeCell ref="A4:B4"/>
    <mergeCell ref="E4:G5"/>
    <mergeCell ref="A5:B5"/>
    <mergeCell ref="A6:B7"/>
    <mergeCell ref="C6:H6"/>
    <mergeCell ref="A8:B8"/>
    <mergeCell ref="A9:B9"/>
    <mergeCell ref="A10:B10"/>
    <mergeCell ref="A11:A12"/>
    <mergeCell ref="A13:B1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workbookViewId="0">
      <selection activeCell="H4" sqref="H4"/>
    </sheetView>
  </sheetViews>
  <sheetFormatPr defaultColWidth="9.109375" defaultRowHeight="15.6" x14ac:dyDescent="0.3"/>
  <cols>
    <col min="1" max="1" width="13.33203125" style="38" customWidth="1"/>
    <col min="2" max="2" width="16.88671875" style="38" bestFit="1" customWidth="1"/>
    <col min="3" max="3" width="11.109375" style="38" customWidth="1"/>
    <col min="4" max="4" width="9.109375" style="38" customWidth="1"/>
    <col min="5" max="5" width="10.6640625" style="38" customWidth="1"/>
    <col min="6" max="6" width="9.109375" style="38"/>
    <col min="7" max="7" width="11.44140625" style="38" customWidth="1"/>
    <col min="8" max="8" width="9.109375" style="38"/>
    <col min="9" max="9" width="81.5546875" style="38" customWidth="1"/>
    <col min="10" max="256" width="9.109375" style="38"/>
    <col min="257" max="257" width="13.33203125" style="38" customWidth="1"/>
    <col min="258" max="258" width="16.88671875" style="38" bestFit="1" customWidth="1"/>
    <col min="259" max="259" width="11.109375" style="38" customWidth="1"/>
    <col min="260" max="260" width="9.109375" style="38" customWidth="1"/>
    <col min="261" max="261" width="10.6640625" style="38" customWidth="1"/>
    <col min="262" max="262" width="9.109375" style="38"/>
    <col min="263" max="263" width="11.44140625" style="38" customWidth="1"/>
    <col min="264" max="264" width="9.109375" style="38"/>
    <col min="265" max="265" width="81.5546875" style="38" customWidth="1"/>
    <col min="266" max="512" width="9.109375" style="38"/>
    <col min="513" max="513" width="13.33203125" style="38" customWidth="1"/>
    <col min="514" max="514" width="16.88671875" style="38" bestFit="1" customWidth="1"/>
    <col min="515" max="515" width="11.109375" style="38" customWidth="1"/>
    <col min="516" max="516" width="9.109375" style="38" customWidth="1"/>
    <col min="517" max="517" width="10.6640625" style="38" customWidth="1"/>
    <col min="518" max="518" width="9.109375" style="38"/>
    <col min="519" max="519" width="11.44140625" style="38" customWidth="1"/>
    <col min="520" max="520" width="9.109375" style="38"/>
    <col min="521" max="521" width="81.5546875" style="38" customWidth="1"/>
    <col min="522" max="768" width="9.109375" style="38"/>
    <col min="769" max="769" width="13.33203125" style="38" customWidth="1"/>
    <col min="770" max="770" width="16.88671875" style="38" bestFit="1" customWidth="1"/>
    <col min="771" max="771" width="11.109375" style="38" customWidth="1"/>
    <col min="772" max="772" width="9.109375" style="38" customWidth="1"/>
    <col min="773" max="773" width="10.6640625" style="38" customWidth="1"/>
    <col min="774" max="774" width="9.109375" style="38"/>
    <col min="775" max="775" width="11.44140625" style="38" customWidth="1"/>
    <col min="776" max="776" width="9.109375" style="38"/>
    <col min="777" max="777" width="81.5546875" style="38" customWidth="1"/>
    <col min="778" max="1024" width="9.109375" style="38"/>
    <col min="1025" max="1025" width="13.33203125" style="38" customWidth="1"/>
    <col min="1026" max="1026" width="16.88671875" style="38" bestFit="1" customWidth="1"/>
    <col min="1027" max="1027" width="11.109375" style="38" customWidth="1"/>
    <col min="1028" max="1028" width="9.109375" style="38" customWidth="1"/>
    <col min="1029" max="1029" width="10.6640625" style="38" customWidth="1"/>
    <col min="1030" max="1030" width="9.109375" style="38"/>
    <col min="1031" max="1031" width="11.44140625" style="38" customWidth="1"/>
    <col min="1032" max="1032" width="9.109375" style="38"/>
    <col min="1033" max="1033" width="81.5546875" style="38" customWidth="1"/>
    <col min="1034" max="1280" width="9.109375" style="38"/>
    <col min="1281" max="1281" width="13.33203125" style="38" customWidth="1"/>
    <col min="1282" max="1282" width="16.88671875" style="38" bestFit="1" customWidth="1"/>
    <col min="1283" max="1283" width="11.109375" style="38" customWidth="1"/>
    <col min="1284" max="1284" width="9.109375" style="38" customWidth="1"/>
    <col min="1285" max="1285" width="10.6640625" style="38" customWidth="1"/>
    <col min="1286" max="1286" width="9.109375" style="38"/>
    <col min="1287" max="1287" width="11.44140625" style="38" customWidth="1"/>
    <col min="1288" max="1288" width="9.109375" style="38"/>
    <col min="1289" max="1289" width="81.5546875" style="38" customWidth="1"/>
    <col min="1290" max="1536" width="9.109375" style="38"/>
    <col min="1537" max="1537" width="13.33203125" style="38" customWidth="1"/>
    <col min="1538" max="1538" width="16.88671875" style="38" bestFit="1" customWidth="1"/>
    <col min="1539" max="1539" width="11.109375" style="38" customWidth="1"/>
    <col min="1540" max="1540" width="9.109375" style="38" customWidth="1"/>
    <col min="1541" max="1541" width="10.6640625" style="38" customWidth="1"/>
    <col min="1542" max="1542" width="9.109375" style="38"/>
    <col min="1543" max="1543" width="11.44140625" style="38" customWidth="1"/>
    <col min="1544" max="1544" width="9.109375" style="38"/>
    <col min="1545" max="1545" width="81.5546875" style="38" customWidth="1"/>
    <col min="1546" max="1792" width="9.109375" style="38"/>
    <col min="1793" max="1793" width="13.33203125" style="38" customWidth="1"/>
    <col min="1794" max="1794" width="16.88671875" style="38" bestFit="1" customWidth="1"/>
    <col min="1795" max="1795" width="11.109375" style="38" customWidth="1"/>
    <col min="1796" max="1796" width="9.109375" style="38" customWidth="1"/>
    <col min="1797" max="1797" width="10.6640625" style="38" customWidth="1"/>
    <col min="1798" max="1798" width="9.109375" style="38"/>
    <col min="1799" max="1799" width="11.44140625" style="38" customWidth="1"/>
    <col min="1800" max="1800" width="9.109375" style="38"/>
    <col min="1801" max="1801" width="81.5546875" style="38" customWidth="1"/>
    <col min="1802" max="2048" width="9.109375" style="38"/>
    <col min="2049" max="2049" width="13.33203125" style="38" customWidth="1"/>
    <col min="2050" max="2050" width="16.88671875" style="38" bestFit="1" customWidth="1"/>
    <col min="2051" max="2051" width="11.109375" style="38" customWidth="1"/>
    <col min="2052" max="2052" width="9.109375" style="38" customWidth="1"/>
    <col min="2053" max="2053" width="10.6640625" style="38" customWidth="1"/>
    <col min="2054" max="2054" width="9.109375" style="38"/>
    <col min="2055" max="2055" width="11.44140625" style="38" customWidth="1"/>
    <col min="2056" max="2056" width="9.109375" style="38"/>
    <col min="2057" max="2057" width="81.5546875" style="38" customWidth="1"/>
    <col min="2058" max="2304" width="9.109375" style="38"/>
    <col min="2305" max="2305" width="13.33203125" style="38" customWidth="1"/>
    <col min="2306" max="2306" width="16.88671875" style="38" bestFit="1" customWidth="1"/>
    <col min="2307" max="2307" width="11.109375" style="38" customWidth="1"/>
    <col min="2308" max="2308" width="9.109375" style="38" customWidth="1"/>
    <col min="2309" max="2309" width="10.6640625" style="38" customWidth="1"/>
    <col min="2310" max="2310" width="9.109375" style="38"/>
    <col min="2311" max="2311" width="11.44140625" style="38" customWidth="1"/>
    <col min="2312" max="2312" width="9.109375" style="38"/>
    <col min="2313" max="2313" width="81.5546875" style="38" customWidth="1"/>
    <col min="2314" max="2560" width="9.109375" style="38"/>
    <col min="2561" max="2561" width="13.33203125" style="38" customWidth="1"/>
    <col min="2562" max="2562" width="16.88671875" style="38" bestFit="1" customWidth="1"/>
    <col min="2563" max="2563" width="11.109375" style="38" customWidth="1"/>
    <col min="2564" max="2564" width="9.109375" style="38" customWidth="1"/>
    <col min="2565" max="2565" width="10.6640625" style="38" customWidth="1"/>
    <col min="2566" max="2566" width="9.109375" style="38"/>
    <col min="2567" max="2567" width="11.44140625" style="38" customWidth="1"/>
    <col min="2568" max="2568" width="9.109375" style="38"/>
    <col min="2569" max="2569" width="81.5546875" style="38" customWidth="1"/>
    <col min="2570" max="2816" width="9.109375" style="38"/>
    <col min="2817" max="2817" width="13.33203125" style="38" customWidth="1"/>
    <col min="2818" max="2818" width="16.88671875" style="38" bestFit="1" customWidth="1"/>
    <col min="2819" max="2819" width="11.109375" style="38" customWidth="1"/>
    <col min="2820" max="2820" width="9.109375" style="38" customWidth="1"/>
    <col min="2821" max="2821" width="10.6640625" style="38" customWidth="1"/>
    <col min="2822" max="2822" width="9.109375" style="38"/>
    <col min="2823" max="2823" width="11.44140625" style="38" customWidth="1"/>
    <col min="2824" max="2824" width="9.109375" style="38"/>
    <col min="2825" max="2825" width="81.5546875" style="38" customWidth="1"/>
    <col min="2826" max="3072" width="9.109375" style="38"/>
    <col min="3073" max="3073" width="13.33203125" style="38" customWidth="1"/>
    <col min="3074" max="3074" width="16.88671875" style="38" bestFit="1" customWidth="1"/>
    <col min="3075" max="3075" width="11.109375" style="38" customWidth="1"/>
    <col min="3076" max="3076" width="9.109375" style="38" customWidth="1"/>
    <col min="3077" max="3077" width="10.6640625" style="38" customWidth="1"/>
    <col min="3078" max="3078" width="9.109375" style="38"/>
    <col min="3079" max="3079" width="11.44140625" style="38" customWidth="1"/>
    <col min="3080" max="3080" width="9.109375" style="38"/>
    <col min="3081" max="3081" width="81.5546875" style="38" customWidth="1"/>
    <col min="3082" max="3328" width="9.109375" style="38"/>
    <col min="3329" max="3329" width="13.33203125" style="38" customWidth="1"/>
    <col min="3330" max="3330" width="16.88671875" style="38" bestFit="1" customWidth="1"/>
    <col min="3331" max="3331" width="11.109375" style="38" customWidth="1"/>
    <col min="3332" max="3332" width="9.109375" style="38" customWidth="1"/>
    <col min="3333" max="3333" width="10.6640625" style="38" customWidth="1"/>
    <col min="3334" max="3334" width="9.109375" style="38"/>
    <col min="3335" max="3335" width="11.44140625" style="38" customWidth="1"/>
    <col min="3336" max="3336" width="9.109375" style="38"/>
    <col min="3337" max="3337" width="81.5546875" style="38" customWidth="1"/>
    <col min="3338" max="3584" width="9.109375" style="38"/>
    <col min="3585" max="3585" width="13.33203125" style="38" customWidth="1"/>
    <col min="3586" max="3586" width="16.88671875" style="38" bestFit="1" customWidth="1"/>
    <col min="3587" max="3587" width="11.109375" style="38" customWidth="1"/>
    <col min="3588" max="3588" width="9.109375" style="38" customWidth="1"/>
    <col min="3589" max="3589" width="10.6640625" style="38" customWidth="1"/>
    <col min="3590" max="3590" width="9.109375" style="38"/>
    <col min="3591" max="3591" width="11.44140625" style="38" customWidth="1"/>
    <col min="3592" max="3592" width="9.109375" style="38"/>
    <col min="3593" max="3593" width="81.5546875" style="38" customWidth="1"/>
    <col min="3594" max="3840" width="9.109375" style="38"/>
    <col min="3841" max="3841" width="13.33203125" style="38" customWidth="1"/>
    <col min="3842" max="3842" width="16.88671875" style="38" bestFit="1" customWidth="1"/>
    <col min="3843" max="3843" width="11.109375" style="38" customWidth="1"/>
    <col min="3844" max="3844" width="9.109375" style="38" customWidth="1"/>
    <col min="3845" max="3845" width="10.6640625" style="38" customWidth="1"/>
    <col min="3846" max="3846" width="9.109375" style="38"/>
    <col min="3847" max="3847" width="11.44140625" style="38" customWidth="1"/>
    <col min="3848" max="3848" width="9.109375" style="38"/>
    <col min="3849" max="3849" width="81.5546875" style="38" customWidth="1"/>
    <col min="3850" max="4096" width="9.109375" style="38"/>
    <col min="4097" max="4097" width="13.33203125" style="38" customWidth="1"/>
    <col min="4098" max="4098" width="16.88671875" style="38" bestFit="1" customWidth="1"/>
    <col min="4099" max="4099" width="11.109375" style="38" customWidth="1"/>
    <col min="4100" max="4100" width="9.109375" style="38" customWidth="1"/>
    <col min="4101" max="4101" width="10.6640625" style="38" customWidth="1"/>
    <col min="4102" max="4102" width="9.109375" style="38"/>
    <col min="4103" max="4103" width="11.44140625" style="38" customWidth="1"/>
    <col min="4104" max="4104" width="9.109375" style="38"/>
    <col min="4105" max="4105" width="81.5546875" style="38" customWidth="1"/>
    <col min="4106" max="4352" width="9.109375" style="38"/>
    <col min="4353" max="4353" width="13.33203125" style="38" customWidth="1"/>
    <col min="4354" max="4354" width="16.88671875" style="38" bestFit="1" customWidth="1"/>
    <col min="4355" max="4355" width="11.109375" style="38" customWidth="1"/>
    <col min="4356" max="4356" width="9.109375" style="38" customWidth="1"/>
    <col min="4357" max="4357" width="10.6640625" style="38" customWidth="1"/>
    <col min="4358" max="4358" width="9.109375" style="38"/>
    <col min="4359" max="4359" width="11.44140625" style="38" customWidth="1"/>
    <col min="4360" max="4360" width="9.109375" style="38"/>
    <col min="4361" max="4361" width="81.5546875" style="38" customWidth="1"/>
    <col min="4362" max="4608" width="9.109375" style="38"/>
    <col min="4609" max="4609" width="13.33203125" style="38" customWidth="1"/>
    <col min="4610" max="4610" width="16.88671875" style="38" bestFit="1" customWidth="1"/>
    <col min="4611" max="4611" width="11.109375" style="38" customWidth="1"/>
    <col min="4612" max="4612" width="9.109375" style="38" customWidth="1"/>
    <col min="4613" max="4613" width="10.6640625" style="38" customWidth="1"/>
    <col min="4614" max="4614" width="9.109375" style="38"/>
    <col min="4615" max="4615" width="11.44140625" style="38" customWidth="1"/>
    <col min="4616" max="4616" width="9.109375" style="38"/>
    <col min="4617" max="4617" width="81.5546875" style="38" customWidth="1"/>
    <col min="4618" max="4864" width="9.109375" style="38"/>
    <col min="4865" max="4865" width="13.33203125" style="38" customWidth="1"/>
    <col min="4866" max="4866" width="16.88671875" style="38" bestFit="1" customWidth="1"/>
    <col min="4867" max="4867" width="11.109375" style="38" customWidth="1"/>
    <col min="4868" max="4868" width="9.109375" style="38" customWidth="1"/>
    <col min="4869" max="4869" width="10.6640625" style="38" customWidth="1"/>
    <col min="4870" max="4870" width="9.109375" style="38"/>
    <col min="4871" max="4871" width="11.44140625" style="38" customWidth="1"/>
    <col min="4872" max="4872" width="9.109375" style="38"/>
    <col min="4873" max="4873" width="81.5546875" style="38" customWidth="1"/>
    <col min="4874" max="5120" width="9.109375" style="38"/>
    <col min="5121" max="5121" width="13.33203125" style="38" customWidth="1"/>
    <col min="5122" max="5122" width="16.88671875" style="38" bestFit="1" customWidth="1"/>
    <col min="5123" max="5123" width="11.109375" style="38" customWidth="1"/>
    <col min="5124" max="5124" width="9.109375" style="38" customWidth="1"/>
    <col min="5125" max="5125" width="10.6640625" style="38" customWidth="1"/>
    <col min="5126" max="5126" width="9.109375" style="38"/>
    <col min="5127" max="5127" width="11.44140625" style="38" customWidth="1"/>
    <col min="5128" max="5128" width="9.109375" style="38"/>
    <col min="5129" max="5129" width="81.5546875" style="38" customWidth="1"/>
    <col min="5130" max="5376" width="9.109375" style="38"/>
    <col min="5377" max="5377" width="13.33203125" style="38" customWidth="1"/>
    <col min="5378" max="5378" width="16.88671875" style="38" bestFit="1" customWidth="1"/>
    <col min="5379" max="5379" width="11.109375" style="38" customWidth="1"/>
    <col min="5380" max="5380" width="9.109375" style="38" customWidth="1"/>
    <col min="5381" max="5381" width="10.6640625" style="38" customWidth="1"/>
    <col min="5382" max="5382" width="9.109375" style="38"/>
    <col min="5383" max="5383" width="11.44140625" style="38" customWidth="1"/>
    <col min="5384" max="5384" width="9.109375" style="38"/>
    <col min="5385" max="5385" width="81.5546875" style="38" customWidth="1"/>
    <col min="5386" max="5632" width="9.109375" style="38"/>
    <col min="5633" max="5633" width="13.33203125" style="38" customWidth="1"/>
    <col min="5634" max="5634" width="16.88671875" style="38" bestFit="1" customWidth="1"/>
    <col min="5635" max="5635" width="11.109375" style="38" customWidth="1"/>
    <col min="5636" max="5636" width="9.109375" style="38" customWidth="1"/>
    <col min="5637" max="5637" width="10.6640625" style="38" customWidth="1"/>
    <col min="5638" max="5638" width="9.109375" style="38"/>
    <col min="5639" max="5639" width="11.44140625" style="38" customWidth="1"/>
    <col min="5640" max="5640" width="9.109375" style="38"/>
    <col min="5641" max="5641" width="81.5546875" style="38" customWidth="1"/>
    <col min="5642" max="5888" width="9.109375" style="38"/>
    <col min="5889" max="5889" width="13.33203125" style="38" customWidth="1"/>
    <col min="5890" max="5890" width="16.88671875" style="38" bestFit="1" customWidth="1"/>
    <col min="5891" max="5891" width="11.109375" style="38" customWidth="1"/>
    <col min="5892" max="5892" width="9.109375" style="38" customWidth="1"/>
    <col min="5893" max="5893" width="10.6640625" style="38" customWidth="1"/>
    <col min="5894" max="5894" width="9.109375" style="38"/>
    <col min="5895" max="5895" width="11.44140625" style="38" customWidth="1"/>
    <col min="5896" max="5896" width="9.109375" style="38"/>
    <col min="5897" max="5897" width="81.5546875" style="38" customWidth="1"/>
    <col min="5898" max="6144" width="9.109375" style="38"/>
    <col min="6145" max="6145" width="13.33203125" style="38" customWidth="1"/>
    <col min="6146" max="6146" width="16.88671875" style="38" bestFit="1" customWidth="1"/>
    <col min="6147" max="6147" width="11.109375" style="38" customWidth="1"/>
    <col min="6148" max="6148" width="9.109375" style="38" customWidth="1"/>
    <col min="6149" max="6149" width="10.6640625" style="38" customWidth="1"/>
    <col min="6150" max="6150" width="9.109375" style="38"/>
    <col min="6151" max="6151" width="11.44140625" style="38" customWidth="1"/>
    <col min="6152" max="6152" width="9.109375" style="38"/>
    <col min="6153" max="6153" width="81.5546875" style="38" customWidth="1"/>
    <col min="6154" max="6400" width="9.109375" style="38"/>
    <col min="6401" max="6401" width="13.33203125" style="38" customWidth="1"/>
    <col min="6402" max="6402" width="16.88671875" style="38" bestFit="1" customWidth="1"/>
    <col min="6403" max="6403" width="11.109375" style="38" customWidth="1"/>
    <col min="6404" max="6404" width="9.109375" style="38" customWidth="1"/>
    <col min="6405" max="6405" width="10.6640625" style="38" customWidth="1"/>
    <col min="6406" max="6406" width="9.109375" style="38"/>
    <col min="6407" max="6407" width="11.44140625" style="38" customWidth="1"/>
    <col min="6408" max="6408" width="9.109375" style="38"/>
    <col min="6409" max="6409" width="81.5546875" style="38" customWidth="1"/>
    <col min="6410" max="6656" width="9.109375" style="38"/>
    <col min="6657" max="6657" width="13.33203125" style="38" customWidth="1"/>
    <col min="6658" max="6658" width="16.88671875" style="38" bestFit="1" customWidth="1"/>
    <col min="6659" max="6659" width="11.109375" style="38" customWidth="1"/>
    <col min="6660" max="6660" width="9.109375" style="38" customWidth="1"/>
    <col min="6661" max="6661" width="10.6640625" style="38" customWidth="1"/>
    <col min="6662" max="6662" width="9.109375" style="38"/>
    <col min="6663" max="6663" width="11.44140625" style="38" customWidth="1"/>
    <col min="6664" max="6664" width="9.109375" style="38"/>
    <col min="6665" max="6665" width="81.5546875" style="38" customWidth="1"/>
    <col min="6666" max="6912" width="9.109375" style="38"/>
    <col min="6913" max="6913" width="13.33203125" style="38" customWidth="1"/>
    <col min="6914" max="6914" width="16.88671875" style="38" bestFit="1" customWidth="1"/>
    <col min="6915" max="6915" width="11.109375" style="38" customWidth="1"/>
    <col min="6916" max="6916" width="9.109375" style="38" customWidth="1"/>
    <col min="6917" max="6917" width="10.6640625" style="38" customWidth="1"/>
    <col min="6918" max="6918" width="9.109375" style="38"/>
    <col min="6919" max="6919" width="11.44140625" style="38" customWidth="1"/>
    <col min="6920" max="6920" width="9.109375" style="38"/>
    <col min="6921" max="6921" width="81.5546875" style="38" customWidth="1"/>
    <col min="6922" max="7168" width="9.109375" style="38"/>
    <col min="7169" max="7169" width="13.33203125" style="38" customWidth="1"/>
    <col min="7170" max="7170" width="16.88671875" style="38" bestFit="1" customWidth="1"/>
    <col min="7171" max="7171" width="11.109375" style="38" customWidth="1"/>
    <col min="7172" max="7172" width="9.109375" style="38" customWidth="1"/>
    <col min="7173" max="7173" width="10.6640625" style="38" customWidth="1"/>
    <col min="7174" max="7174" width="9.109375" style="38"/>
    <col min="7175" max="7175" width="11.44140625" style="38" customWidth="1"/>
    <col min="7176" max="7176" width="9.109375" style="38"/>
    <col min="7177" max="7177" width="81.5546875" style="38" customWidth="1"/>
    <col min="7178" max="7424" width="9.109375" style="38"/>
    <col min="7425" max="7425" width="13.33203125" style="38" customWidth="1"/>
    <col min="7426" max="7426" width="16.88671875" style="38" bestFit="1" customWidth="1"/>
    <col min="7427" max="7427" width="11.109375" style="38" customWidth="1"/>
    <col min="7428" max="7428" width="9.109375" style="38" customWidth="1"/>
    <col min="7429" max="7429" width="10.6640625" style="38" customWidth="1"/>
    <col min="7430" max="7430" width="9.109375" style="38"/>
    <col min="7431" max="7431" width="11.44140625" style="38" customWidth="1"/>
    <col min="7432" max="7432" width="9.109375" style="38"/>
    <col min="7433" max="7433" width="81.5546875" style="38" customWidth="1"/>
    <col min="7434" max="7680" width="9.109375" style="38"/>
    <col min="7681" max="7681" width="13.33203125" style="38" customWidth="1"/>
    <col min="7682" max="7682" width="16.88671875" style="38" bestFit="1" customWidth="1"/>
    <col min="7683" max="7683" width="11.109375" style="38" customWidth="1"/>
    <col min="7684" max="7684" width="9.109375" style="38" customWidth="1"/>
    <col min="7685" max="7685" width="10.6640625" style="38" customWidth="1"/>
    <col min="7686" max="7686" width="9.109375" style="38"/>
    <col min="7687" max="7687" width="11.44140625" style="38" customWidth="1"/>
    <col min="7688" max="7688" width="9.109375" style="38"/>
    <col min="7689" max="7689" width="81.5546875" style="38" customWidth="1"/>
    <col min="7690" max="7936" width="9.109375" style="38"/>
    <col min="7937" max="7937" width="13.33203125" style="38" customWidth="1"/>
    <col min="7938" max="7938" width="16.88671875" style="38" bestFit="1" customWidth="1"/>
    <col min="7939" max="7939" width="11.109375" style="38" customWidth="1"/>
    <col min="7940" max="7940" width="9.109375" style="38" customWidth="1"/>
    <col min="7941" max="7941" width="10.6640625" style="38" customWidth="1"/>
    <col min="7942" max="7942" width="9.109375" style="38"/>
    <col min="7943" max="7943" width="11.44140625" style="38" customWidth="1"/>
    <col min="7944" max="7944" width="9.109375" style="38"/>
    <col min="7945" max="7945" width="81.5546875" style="38" customWidth="1"/>
    <col min="7946" max="8192" width="9.109375" style="38"/>
    <col min="8193" max="8193" width="13.33203125" style="38" customWidth="1"/>
    <col min="8194" max="8194" width="16.88671875" style="38" bestFit="1" customWidth="1"/>
    <col min="8195" max="8195" width="11.109375" style="38" customWidth="1"/>
    <col min="8196" max="8196" width="9.109375" style="38" customWidth="1"/>
    <col min="8197" max="8197" width="10.6640625" style="38" customWidth="1"/>
    <col min="8198" max="8198" width="9.109375" style="38"/>
    <col min="8199" max="8199" width="11.44140625" style="38" customWidth="1"/>
    <col min="8200" max="8200" width="9.109375" style="38"/>
    <col min="8201" max="8201" width="81.5546875" style="38" customWidth="1"/>
    <col min="8202" max="8448" width="9.109375" style="38"/>
    <col min="8449" max="8449" width="13.33203125" style="38" customWidth="1"/>
    <col min="8450" max="8450" width="16.88671875" style="38" bestFit="1" customWidth="1"/>
    <col min="8451" max="8451" width="11.109375" style="38" customWidth="1"/>
    <col min="8452" max="8452" width="9.109375" style="38" customWidth="1"/>
    <col min="8453" max="8453" width="10.6640625" style="38" customWidth="1"/>
    <col min="8454" max="8454" width="9.109375" style="38"/>
    <col min="8455" max="8455" width="11.44140625" style="38" customWidth="1"/>
    <col min="8456" max="8456" width="9.109375" style="38"/>
    <col min="8457" max="8457" width="81.5546875" style="38" customWidth="1"/>
    <col min="8458" max="8704" width="9.109375" style="38"/>
    <col min="8705" max="8705" width="13.33203125" style="38" customWidth="1"/>
    <col min="8706" max="8706" width="16.88671875" style="38" bestFit="1" customWidth="1"/>
    <col min="8707" max="8707" width="11.109375" style="38" customWidth="1"/>
    <col min="8708" max="8708" width="9.109375" style="38" customWidth="1"/>
    <col min="8709" max="8709" width="10.6640625" style="38" customWidth="1"/>
    <col min="8710" max="8710" width="9.109375" style="38"/>
    <col min="8711" max="8711" width="11.44140625" style="38" customWidth="1"/>
    <col min="8712" max="8712" width="9.109375" style="38"/>
    <col min="8713" max="8713" width="81.5546875" style="38" customWidth="1"/>
    <col min="8714" max="8960" width="9.109375" style="38"/>
    <col min="8961" max="8961" width="13.33203125" style="38" customWidth="1"/>
    <col min="8962" max="8962" width="16.88671875" style="38" bestFit="1" customWidth="1"/>
    <col min="8963" max="8963" width="11.109375" style="38" customWidth="1"/>
    <col min="8964" max="8964" width="9.109375" style="38" customWidth="1"/>
    <col min="8965" max="8965" width="10.6640625" style="38" customWidth="1"/>
    <col min="8966" max="8966" width="9.109375" style="38"/>
    <col min="8967" max="8967" width="11.44140625" style="38" customWidth="1"/>
    <col min="8968" max="8968" width="9.109375" style="38"/>
    <col min="8969" max="8969" width="81.5546875" style="38" customWidth="1"/>
    <col min="8970" max="9216" width="9.109375" style="38"/>
    <col min="9217" max="9217" width="13.33203125" style="38" customWidth="1"/>
    <col min="9218" max="9218" width="16.88671875" style="38" bestFit="1" customWidth="1"/>
    <col min="9219" max="9219" width="11.109375" style="38" customWidth="1"/>
    <col min="9220" max="9220" width="9.109375" style="38" customWidth="1"/>
    <col min="9221" max="9221" width="10.6640625" style="38" customWidth="1"/>
    <col min="9222" max="9222" width="9.109375" style="38"/>
    <col min="9223" max="9223" width="11.44140625" style="38" customWidth="1"/>
    <col min="9224" max="9224" width="9.109375" style="38"/>
    <col min="9225" max="9225" width="81.5546875" style="38" customWidth="1"/>
    <col min="9226" max="9472" width="9.109375" style="38"/>
    <col min="9473" max="9473" width="13.33203125" style="38" customWidth="1"/>
    <col min="9474" max="9474" width="16.88671875" style="38" bestFit="1" customWidth="1"/>
    <col min="9475" max="9475" width="11.109375" style="38" customWidth="1"/>
    <col min="9476" max="9476" width="9.109375" style="38" customWidth="1"/>
    <col min="9477" max="9477" width="10.6640625" style="38" customWidth="1"/>
    <col min="9478" max="9478" width="9.109375" style="38"/>
    <col min="9479" max="9479" width="11.44140625" style="38" customWidth="1"/>
    <col min="9480" max="9480" width="9.109375" style="38"/>
    <col min="9481" max="9481" width="81.5546875" style="38" customWidth="1"/>
    <col min="9482" max="9728" width="9.109375" style="38"/>
    <col min="9729" max="9729" width="13.33203125" style="38" customWidth="1"/>
    <col min="9730" max="9730" width="16.88671875" style="38" bestFit="1" customWidth="1"/>
    <col min="9731" max="9731" width="11.109375" style="38" customWidth="1"/>
    <col min="9732" max="9732" width="9.109375" style="38" customWidth="1"/>
    <col min="9733" max="9733" width="10.6640625" style="38" customWidth="1"/>
    <col min="9734" max="9734" width="9.109375" style="38"/>
    <col min="9735" max="9735" width="11.44140625" style="38" customWidth="1"/>
    <col min="9736" max="9736" width="9.109375" style="38"/>
    <col min="9737" max="9737" width="81.5546875" style="38" customWidth="1"/>
    <col min="9738" max="9984" width="9.109375" style="38"/>
    <col min="9985" max="9985" width="13.33203125" style="38" customWidth="1"/>
    <col min="9986" max="9986" width="16.88671875" style="38" bestFit="1" customWidth="1"/>
    <col min="9987" max="9987" width="11.109375" style="38" customWidth="1"/>
    <col min="9988" max="9988" width="9.109375" style="38" customWidth="1"/>
    <col min="9989" max="9989" width="10.6640625" style="38" customWidth="1"/>
    <col min="9990" max="9990" width="9.109375" style="38"/>
    <col min="9991" max="9991" width="11.44140625" style="38" customWidth="1"/>
    <col min="9992" max="9992" width="9.109375" style="38"/>
    <col min="9993" max="9993" width="81.5546875" style="38" customWidth="1"/>
    <col min="9994" max="10240" width="9.109375" style="38"/>
    <col min="10241" max="10241" width="13.33203125" style="38" customWidth="1"/>
    <col min="10242" max="10242" width="16.88671875" style="38" bestFit="1" customWidth="1"/>
    <col min="10243" max="10243" width="11.109375" style="38" customWidth="1"/>
    <col min="10244" max="10244" width="9.109375" style="38" customWidth="1"/>
    <col min="10245" max="10245" width="10.6640625" style="38" customWidth="1"/>
    <col min="10246" max="10246" width="9.109375" style="38"/>
    <col min="10247" max="10247" width="11.44140625" style="38" customWidth="1"/>
    <col min="10248" max="10248" width="9.109375" style="38"/>
    <col min="10249" max="10249" width="81.5546875" style="38" customWidth="1"/>
    <col min="10250" max="10496" width="9.109375" style="38"/>
    <col min="10497" max="10497" width="13.33203125" style="38" customWidth="1"/>
    <col min="10498" max="10498" width="16.88671875" style="38" bestFit="1" customWidth="1"/>
    <col min="10499" max="10499" width="11.109375" style="38" customWidth="1"/>
    <col min="10500" max="10500" width="9.109375" style="38" customWidth="1"/>
    <col min="10501" max="10501" width="10.6640625" style="38" customWidth="1"/>
    <col min="10502" max="10502" width="9.109375" style="38"/>
    <col min="10503" max="10503" width="11.44140625" style="38" customWidth="1"/>
    <col min="10504" max="10504" width="9.109375" style="38"/>
    <col min="10505" max="10505" width="81.5546875" style="38" customWidth="1"/>
    <col min="10506" max="10752" width="9.109375" style="38"/>
    <col min="10753" max="10753" width="13.33203125" style="38" customWidth="1"/>
    <col min="10754" max="10754" width="16.88671875" style="38" bestFit="1" customWidth="1"/>
    <col min="10755" max="10755" width="11.109375" style="38" customWidth="1"/>
    <col min="10756" max="10756" width="9.109375" style="38" customWidth="1"/>
    <col min="10757" max="10757" width="10.6640625" style="38" customWidth="1"/>
    <col min="10758" max="10758" width="9.109375" style="38"/>
    <col min="10759" max="10759" width="11.44140625" style="38" customWidth="1"/>
    <col min="10760" max="10760" width="9.109375" style="38"/>
    <col min="10761" max="10761" width="81.5546875" style="38" customWidth="1"/>
    <col min="10762" max="11008" width="9.109375" style="38"/>
    <col min="11009" max="11009" width="13.33203125" style="38" customWidth="1"/>
    <col min="11010" max="11010" width="16.88671875" style="38" bestFit="1" customWidth="1"/>
    <col min="11011" max="11011" width="11.109375" style="38" customWidth="1"/>
    <col min="11012" max="11012" width="9.109375" style="38" customWidth="1"/>
    <col min="11013" max="11013" width="10.6640625" style="38" customWidth="1"/>
    <col min="11014" max="11014" width="9.109375" style="38"/>
    <col min="11015" max="11015" width="11.44140625" style="38" customWidth="1"/>
    <col min="11016" max="11016" width="9.109375" style="38"/>
    <col min="11017" max="11017" width="81.5546875" style="38" customWidth="1"/>
    <col min="11018" max="11264" width="9.109375" style="38"/>
    <col min="11265" max="11265" width="13.33203125" style="38" customWidth="1"/>
    <col min="11266" max="11266" width="16.88671875" style="38" bestFit="1" customWidth="1"/>
    <col min="11267" max="11267" width="11.109375" style="38" customWidth="1"/>
    <col min="11268" max="11268" width="9.109375" style="38" customWidth="1"/>
    <col min="11269" max="11269" width="10.6640625" style="38" customWidth="1"/>
    <col min="11270" max="11270" width="9.109375" style="38"/>
    <col min="11271" max="11271" width="11.44140625" style="38" customWidth="1"/>
    <col min="11272" max="11272" width="9.109375" style="38"/>
    <col min="11273" max="11273" width="81.5546875" style="38" customWidth="1"/>
    <col min="11274" max="11520" width="9.109375" style="38"/>
    <col min="11521" max="11521" width="13.33203125" style="38" customWidth="1"/>
    <col min="11522" max="11522" width="16.88671875" style="38" bestFit="1" customWidth="1"/>
    <col min="11523" max="11523" width="11.109375" style="38" customWidth="1"/>
    <col min="11524" max="11524" width="9.109375" style="38" customWidth="1"/>
    <col min="11525" max="11525" width="10.6640625" style="38" customWidth="1"/>
    <col min="11526" max="11526" width="9.109375" style="38"/>
    <col min="11527" max="11527" width="11.44140625" style="38" customWidth="1"/>
    <col min="11528" max="11528" width="9.109375" style="38"/>
    <col min="11529" max="11529" width="81.5546875" style="38" customWidth="1"/>
    <col min="11530" max="11776" width="9.109375" style="38"/>
    <col min="11777" max="11777" width="13.33203125" style="38" customWidth="1"/>
    <col min="11778" max="11778" width="16.88671875" style="38" bestFit="1" customWidth="1"/>
    <col min="11779" max="11779" width="11.109375" style="38" customWidth="1"/>
    <col min="11780" max="11780" width="9.109375" style="38" customWidth="1"/>
    <col min="11781" max="11781" width="10.6640625" style="38" customWidth="1"/>
    <col min="11782" max="11782" width="9.109375" style="38"/>
    <col min="11783" max="11783" width="11.44140625" style="38" customWidth="1"/>
    <col min="11784" max="11784" width="9.109375" style="38"/>
    <col min="11785" max="11785" width="81.5546875" style="38" customWidth="1"/>
    <col min="11786" max="12032" width="9.109375" style="38"/>
    <col min="12033" max="12033" width="13.33203125" style="38" customWidth="1"/>
    <col min="12034" max="12034" width="16.88671875" style="38" bestFit="1" customWidth="1"/>
    <col min="12035" max="12035" width="11.109375" style="38" customWidth="1"/>
    <col min="12036" max="12036" width="9.109375" style="38" customWidth="1"/>
    <col min="12037" max="12037" width="10.6640625" style="38" customWidth="1"/>
    <col min="12038" max="12038" width="9.109375" style="38"/>
    <col min="12039" max="12039" width="11.44140625" style="38" customWidth="1"/>
    <col min="12040" max="12040" width="9.109375" style="38"/>
    <col min="12041" max="12041" width="81.5546875" style="38" customWidth="1"/>
    <col min="12042" max="12288" width="9.109375" style="38"/>
    <col min="12289" max="12289" width="13.33203125" style="38" customWidth="1"/>
    <col min="12290" max="12290" width="16.88671875" style="38" bestFit="1" customWidth="1"/>
    <col min="12291" max="12291" width="11.109375" style="38" customWidth="1"/>
    <col min="12292" max="12292" width="9.109375" style="38" customWidth="1"/>
    <col min="12293" max="12293" width="10.6640625" style="38" customWidth="1"/>
    <col min="12294" max="12294" width="9.109375" style="38"/>
    <col min="12295" max="12295" width="11.44140625" style="38" customWidth="1"/>
    <col min="12296" max="12296" width="9.109375" style="38"/>
    <col min="12297" max="12297" width="81.5546875" style="38" customWidth="1"/>
    <col min="12298" max="12544" width="9.109375" style="38"/>
    <col min="12545" max="12545" width="13.33203125" style="38" customWidth="1"/>
    <col min="12546" max="12546" width="16.88671875" style="38" bestFit="1" customWidth="1"/>
    <col min="12547" max="12547" width="11.109375" style="38" customWidth="1"/>
    <col min="12548" max="12548" width="9.109375" style="38" customWidth="1"/>
    <col min="12549" max="12549" width="10.6640625" style="38" customWidth="1"/>
    <col min="12550" max="12550" width="9.109375" style="38"/>
    <col min="12551" max="12551" width="11.44140625" style="38" customWidth="1"/>
    <col min="12552" max="12552" width="9.109375" style="38"/>
    <col min="12553" max="12553" width="81.5546875" style="38" customWidth="1"/>
    <col min="12554" max="12800" width="9.109375" style="38"/>
    <col min="12801" max="12801" width="13.33203125" style="38" customWidth="1"/>
    <col min="12802" max="12802" width="16.88671875" style="38" bestFit="1" customWidth="1"/>
    <col min="12803" max="12803" width="11.109375" style="38" customWidth="1"/>
    <col min="12804" max="12804" width="9.109375" style="38" customWidth="1"/>
    <col min="12805" max="12805" width="10.6640625" style="38" customWidth="1"/>
    <col min="12806" max="12806" width="9.109375" style="38"/>
    <col min="12807" max="12807" width="11.44140625" style="38" customWidth="1"/>
    <col min="12808" max="12808" width="9.109375" style="38"/>
    <col min="12809" max="12809" width="81.5546875" style="38" customWidth="1"/>
    <col min="12810" max="13056" width="9.109375" style="38"/>
    <col min="13057" max="13057" width="13.33203125" style="38" customWidth="1"/>
    <col min="13058" max="13058" width="16.88671875" style="38" bestFit="1" customWidth="1"/>
    <col min="13059" max="13059" width="11.109375" style="38" customWidth="1"/>
    <col min="13060" max="13060" width="9.109375" style="38" customWidth="1"/>
    <col min="13061" max="13061" width="10.6640625" style="38" customWidth="1"/>
    <col min="13062" max="13062" width="9.109375" style="38"/>
    <col min="13063" max="13063" width="11.44140625" style="38" customWidth="1"/>
    <col min="13064" max="13064" width="9.109375" style="38"/>
    <col min="13065" max="13065" width="81.5546875" style="38" customWidth="1"/>
    <col min="13066" max="13312" width="9.109375" style="38"/>
    <col min="13313" max="13313" width="13.33203125" style="38" customWidth="1"/>
    <col min="13314" max="13314" width="16.88671875" style="38" bestFit="1" customWidth="1"/>
    <col min="13315" max="13315" width="11.109375" style="38" customWidth="1"/>
    <col min="13316" max="13316" width="9.109375" style="38" customWidth="1"/>
    <col min="13317" max="13317" width="10.6640625" style="38" customWidth="1"/>
    <col min="13318" max="13318" width="9.109375" style="38"/>
    <col min="13319" max="13319" width="11.44140625" style="38" customWidth="1"/>
    <col min="13320" max="13320" width="9.109375" style="38"/>
    <col min="13321" max="13321" width="81.5546875" style="38" customWidth="1"/>
    <col min="13322" max="13568" width="9.109375" style="38"/>
    <col min="13569" max="13569" width="13.33203125" style="38" customWidth="1"/>
    <col min="13570" max="13570" width="16.88671875" style="38" bestFit="1" customWidth="1"/>
    <col min="13571" max="13571" width="11.109375" style="38" customWidth="1"/>
    <col min="13572" max="13572" width="9.109375" style="38" customWidth="1"/>
    <col min="13573" max="13573" width="10.6640625" style="38" customWidth="1"/>
    <col min="13574" max="13574" width="9.109375" style="38"/>
    <col min="13575" max="13575" width="11.44140625" style="38" customWidth="1"/>
    <col min="13576" max="13576" width="9.109375" style="38"/>
    <col min="13577" max="13577" width="81.5546875" style="38" customWidth="1"/>
    <col min="13578" max="13824" width="9.109375" style="38"/>
    <col min="13825" max="13825" width="13.33203125" style="38" customWidth="1"/>
    <col min="13826" max="13826" width="16.88671875" style="38" bestFit="1" customWidth="1"/>
    <col min="13827" max="13827" width="11.109375" style="38" customWidth="1"/>
    <col min="13828" max="13828" width="9.109375" style="38" customWidth="1"/>
    <col min="13829" max="13829" width="10.6640625" style="38" customWidth="1"/>
    <col min="13830" max="13830" width="9.109375" style="38"/>
    <col min="13831" max="13831" width="11.44140625" style="38" customWidth="1"/>
    <col min="13832" max="13832" width="9.109375" style="38"/>
    <col min="13833" max="13833" width="81.5546875" style="38" customWidth="1"/>
    <col min="13834" max="14080" width="9.109375" style="38"/>
    <col min="14081" max="14081" width="13.33203125" style="38" customWidth="1"/>
    <col min="14082" max="14082" width="16.88671875" style="38" bestFit="1" customWidth="1"/>
    <col min="14083" max="14083" width="11.109375" style="38" customWidth="1"/>
    <col min="14084" max="14084" width="9.109375" style="38" customWidth="1"/>
    <col min="14085" max="14085" width="10.6640625" style="38" customWidth="1"/>
    <col min="14086" max="14086" width="9.109375" style="38"/>
    <col min="14087" max="14087" width="11.44140625" style="38" customWidth="1"/>
    <col min="14088" max="14088" width="9.109375" style="38"/>
    <col min="14089" max="14089" width="81.5546875" style="38" customWidth="1"/>
    <col min="14090" max="14336" width="9.109375" style="38"/>
    <col min="14337" max="14337" width="13.33203125" style="38" customWidth="1"/>
    <col min="14338" max="14338" width="16.88671875" style="38" bestFit="1" customWidth="1"/>
    <col min="14339" max="14339" width="11.109375" style="38" customWidth="1"/>
    <col min="14340" max="14340" width="9.109375" style="38" customWidth="1"/>
    <col min="14341" max="14341" width="10.6640625" style="38" customWidth="1"/>
    <col min="14342" max="14342" width="9.109375" style="38"/>
    <col min="14343" max="14343" width="11.44140625" style="38" customWidth="1"/>
    <col min="14344" max="14344" width="9.109375" style="38"/>
    <col min="14345" max="14345" width="81.5546875" style="38" customWidth="1"/>
    <col min="14346" max="14592" width="9.109375" style="38"/>
    <col min="14593" max="14593" width="13.33203125" style="38" customWidth="1"/>
    <col min="14594" max="14594" width="16.88671875" style="38" bestFit="1" customWidth="1"/>
    <col min="14595" max="14595" width="11.109375" style="38" customWidth="1"/>
    <col min="14596" max="14596" width="9.109375" style="38" customWidth="1"/>
    <col min="14597" max="14597" width="10.6640625" style="38" customWidth="1"/>
    <col min="14598" max="14598" width="9.109375" style="38"/>
    <col min="14599" max="14599" width="11.44140625" style="38" customWidth="1"/>
    <col min="14600" max="14600" width="9.109375" style="38"/>
    <col min="14601" max="14601" width="81.5546875" style="38" customWidth="1"/>
    <col min="14602" max="14848" width="9.109375" style="38"/>
    <col min="14849" max="14849" width="13.33203125" style="38" customWidth="1"/>
    <col min="14850" max="14850" width="16.88671875" style="38" bestFit="1" customWidth="1"/>
    <col min="14851" max="14851" width="11.109375" style="38" customWidth="1"/>
    <col min="14852" max="14852" width="9.109375" style="38" customWidth="1"/>
    <col min="14853" max="14853" width="10.6640625" style="38" customWidth="1"/>
    <col min="14854" max="14854" width="9.109375" style="38"/>
    <col min="14855" max="14855" width="11.44140625" style="38" customWidth="1"/>
    <col min="14856" max="14856" width="9.109375" style="38"/>
    <col min="14857" max="14857" width="81.5546875" style="38" customWidth="1"/>
    <col min="14858" max="15104" width="9.109375" style="38"/>
    <col min="15105" max="15105" width="13.33203125" style="38" customWidth="1"/>
    <col min="15106" max="15106" width="16.88671875" style="38" bestFit="1" customWidth="1"/>
    <col min="15107" max="15107" width="11.109375" style="38" customWidth="1"/>
    <col min="15108" max="15108" width="9.109375" style="38" customWidth="1"/>
    <col min="15109" max="15109" width="10.6640625" style="38" customWidth="1"/>
    <col min="15110" max="15110" width="9.109375" style="38"/>
    <col min="15111" max="15111" width="11.44140625" style="38" customWidth="1"/>
    <col min="15112" max="15112" width="9.109375" style="38"/>
    <col min="15113" max="15113" width="81.5546875" style="38" customWidth="1"/>
    <col min="15114" max="15360" width="9.109375" style="38"/>
    <col min="15361" max="15361" width="13.33203125" style="38" customWidth="1"/>
    <col min="15362" max="15362" width="16.88671875" style="38" bestFit="1" customWidth="1"/>
    <col min="15363" max="15363" width="11.109375" style="38" customWidth="1"/>
    <col min="15364" max="15364" width="9.109375" style="38" customWidth="1"/>
    <col min="15365" max="15365" width="10.6640625" style="38" customWidth="1"/>
    <col min="15366" max="15366" width="9.109375" style="38"/>
    <col min="15367" max="15367" width="11.44140625" style="38" customWidth="1"/>
    <col min="15368" max="15368" width="9.109375" style="38"/>
    <col min="15369" max="15369" width="81.5546875" style="38" customWidth="1"/>
    <col min="15370" max="15616" width="9.109375" style="38"/>
    <col min="15617" max="15617" width="13.33203125" style="38" customWidth="1"/>
    <col min="15618" max="15618" width="16.88671875" style="38" bestFit="1" customWidth="1"/>
    <col min="15619" max="15619" width="11.109375" style="38" customWidth="1"/>
    <col min="15620" max="15620" width="9.109375" style="38" customWidth="1"/>
    <col min="15621" max="15621" width="10.6640625" style="38" customWidth="1"/>
    <col min="15622" max="15622" width="9.109375" style="38"/>
    <col min="15623" max="15623" width="11.44140625" style="38" customWidth="1"/>
    <col min="15624" max="15624" width="9.109375" style="38"/>
    <col min="15625" max="15625" width="81.5546875" style="38" customWidth="1"/>
    <col min="15626" max="15872" width="9.109375" style="38"/>
    <col min="15873" max="15873" width="13.33203125" style="38" customWidth="1"/>
    <col min="15874" max="15874" width="16.88671875" style="38" bestFit="1" customWidth="1"/>
    <col min="15875" max="15875" width="11.109375" style="38" customWidth="1"/>
    <col min="15876" max="15876" width="9.109375" style="38" customWidth="1"/>
    <col min="15877" max="15877" width="10.6640625" style="38" customWidth="1"/>
    <col min="15878" max="15878" width="9.109375" style="38"/>
    <col min="15879" max="15879" width="11.44140625" style="38" customWidth="1"/>
    <col min="15880" max="15880" width="9.109375" style="38"/>
    <col min="15881" max="15881" width="81.5546875" style="38" customWidth="1"/>
    <col min="15882" max="16128" width="9.109375" style="38"/>
    <col min="16129" max="16129" width="13.33203125" style="38" customWidth="1"/>
    <col min="16130" max="16130" width="16.88671875" style="38" bestFit="1" customWidth="1"/>
    <col min="16131" max="16131" width="11.109375" style="38" customWidth="1"/>
    <col min="16132" max="16132" width="9.109375" style="38" customWidth="1"/>
    <col min="16133" max="16133" width="10.6640625" style="38" customWidth="1"/>
    <col min="16134" max="16134" width="9.109375" style="38"/>
    <col min="16135" max="16135" width="11.44140625" style="38" customWidth="1"/>
    <col min="16136" max="16136" width="9.109375" style="38"/>
    <col min="16137" max="16137" width="81.5546875" style="38" customWidth="1"/>
    <col min="16138" max="16384" width="9.109375" style="38"/>
  </cols>
  <sheetData>
    <row r="1" spans="1:9" ht="39" customHeight="1" x14ac:dyDescent="0.3">
      <c r="A1" s="86" t="s">
        <v>73</v>
      </c>
      <c r="B1" s="87"/>
      <c r="C1" s="87"/>
      <c r="D1" s="87"/>
      <c r="E1" s="87"/>
      <c r="F1" s="87"/>
      <c r="G1" s="87"/>
      <c r="H1" s="88"/>
    </row>
    <row r="2" spans="1:9" ht="21" customHeight="1" x14ac:dyDescent="0.3">
      <c r="A2" s="89" t="s">
        <v>96</v>
      </c>
      <c r="B2" s="90"/>
      <c r="C2" s="90"/>
      <c r="D2" s="90"/>
      <c r="E2" s="90"/>
      <c r="F2" s="90"/>
      <c r="G2" s="90"/>
      <c r="H2" s="91"/>
    </row>
    <row r="3" spans="1:9" ht="27" customHeight="1" x14ac:dyDescent="0.3">
      <c r="A3" s="45" t="s">
        <v>93</v>
      </c>
      <c r="B3" s="33"/>
      <c r="C3" s="92">
        <v>3</v>
      </c>
      <c r="D3" s="92"/>
      <c r="E3" s="92"/>
      <c r="F3" s="92"/>
      <c r="G3" s="92"/>
      <c r="H3" s="92"/>
    </row>
    <row r="4" spans="1:9" x14ac:dyDescent="0.3">
      <c r="A4" s="93" t="s">
        <v>97</v>
      </c>
      <c r="B4" s="94"/>
      <c r="C4" s="46">
        <v>72</v>
      </c>
      <c r="D4" s="47">
        <v>72</v>
      </c>
      <c r="E4" s="95" t="s">
        <v>98</v>
      </c>
      <c r="F4" s="95"/>
      <c r="G4" s="95"/>
      <c r="H4" s="48">
        <f>C4+C5</f>
        <v>113</v>
      </c>
    </row>
    <row r="5" spans="1:9" x14ac:dyDescent="0.3">
      <c r="A5" s="84" t="s">
        <v>99</v>
      </c>
      <c r="B5" s="85"/>
      <c r="C5" s="46">
        <v>41</v>
      </c>
      <c r="D5" s="47">
        <v>41</v>
      </c>
      <c r="E5" s="48" t="s">
        <v>100</v>
      </c>
      <c r="F5" s="48"/>
      <c r="G5" s="48"/>
      <c r="H5" s="48">
        <f>D4+D5</f>
        <v>113</v>
      </c>
    </row>
    <row r="6" spans="1:9" x14ac:dyDescent="0.3">
      <c r="A6" s="81" t="s">
        <v>40</v>
      </c>
      <c r="B6" s="81"/>
      <c r="C6" s="81" t="s">
        <v>41</v>
      </c>
      <c r="D6" s="81"/>
      <c r="E6" s="81"/>
      <c r="F6" s="81"/>
      <c r="G6" s="81"/>
      <c r="H6" s="81"/>
    </row>
    <row r="7" spans="1:9" ht="33" customHeight="1" x14ac:dyDescent="0.3">
      <c r="A7" s="81"/>
      <c r="B7" s="81"/>
      <c r="C7" s="40" t="s">
        <v>38</v>
      </c>
      <c r="D7" s="40" t="s">
        <v>42</v>
      </c>
      <c r="E7" s="40" t="s">
        <v>39</v>
      </c>
      <c r="F7" s="40" t="s">
        <v>42</v>
      </c>
      <c r="G7" s="40" t="s">
        <v>37</v>
      </c>
      <c r="H7" s="40" t="s">
        <v>42</v>
      </c>
    </row>
    <row r="8" spans="1:9" s="49" customFormat="1" ht="17.25" customHeight="1" x14ac:dyDescent="0.25">
      <c r="A8" s="96"/>
      <c r="B8" s="97"/>
      <c r="C8" s="34" t="s">
        <v>43</v>
      </c>
      <c r="D8" s="34" t="s">
        <v>44</v>
      </c>
      <c r="E8" s="34" t="s">
        <v>45</v>
      </c>
      <c r="F8" s="34" t="s">
        <v>46</v>
      </c>
      <c r="G8" s="34" t="s">
        <v>47</v>
      </c>
      <c r="H8" s="34" t="s">
        <v>48</v>
      </c>
    </row>
    <row r="9" spans="1:9" x14ac:dyDescent="0.3">
      <c r="A9" s="95" t="s">
        <v>49</v>
      </c>
      <c r="B9" s="95"/>
      <c r="C9" s="54">
        <v>0</v>
      </c>
      <c r="D9" s="50">
        <f>ROUND(C9/$D$4*100,2)</f>
        <v>0</v>
      </c>
      <c r="E9" s="54">
        <v>0</v>
      </c>
      <c r="F9" s="50">
        <f>ROUND(E9/$D$5*100,2)</f>
        <v>0</v>
      </c>
      <c r="G9" s="54">
        <f>C9+E9</f>
        <v>0</v>
      </c>
      <c r="H9" s="50">
        <f>ROUND(G9/$H$5*100,2)</f>
        <v>0</v>
      </c>
    </row>
    <row r="10" spans="1:9" x14ac:dyDescent="0.3">
      <c r="A10" s="95" t="s">
        <v>50</v>
      </c>
      <c r="B10" s="95"/>
      <c r="C10" s="54">
        <v>0</v>
      </c>
      <c r="D10" s="50">
        <f t="shared" ref="D10:D29" si="0">ROUND(C10/$D$4*100,2)</f>
        <v>0</v>
      </c>
      <c r="E10" s="54">
        <v>0</v>
      </c>
      <c r="F10" s="50">
        <f t="shared" ref="F10:F29" si="1">ROUND(E10/$D$5*100,2)</f>
        <v>0</v>
      </c>
      <c r="G10" s="54">
        <f t="shared" ref="G10:G28" si="2">C10+E10</f>
        <v>0</v>
      </c>
      <c r="H10" s="50">
        <f t="shared" ref="H10:H29" si="3">ROUND(G10/$H$5*100,2)</f>
        <v>0</v>
      </c>
    </row>
    <row r="11" spans="1:9" ht="18.600000000000001" customHeight="1" x14ac:dyDescent="0.3">
      <c r="A11" s="98" t="s">
        <v>51</v>
      </c>
      <c r="B11" s="42" t="s">
        <v>52</v>
      </c>
      <c r="C11" s="54">
        <v>2</v>
      </c>
      <c r="D11" s="50">
        <f t="shared" si="0"/>
        <v>2.78</v>
      </c>
      <c r="E11" s="54">
        <v>2</v>
      </c>
      <c r="F11" s="50">
        <f t="shared" si="1"/>
        <v>4.88</v>
      </c>
      <c r="G11" s="54">
        <f t="shared" si="2"/>
        <v>4</v>
      </c>
      <c r="H11" s="50">
        <f t="shared" si="3"/>
        <v>3.54</v>
      </c>
    </row>
    <row r="12" spans="1:9" ht="18" customHeight="1" x14ac:dyDescent="0.3">
      <c r="A12" s="98"/>
      <c r="B12" s="42" t="s">
        <v>53</v>
      </c>
      <c r="C12" s="54">
        <v>1</v>
      </c>
      <c r="D12" s="50">
        <f t="shared" si="0"/>
        <v>1.39</v>
      </c>
      <c r="E12" s="54">
        <v>1</v>
      </c>
      <c r="F12" s="50">
        <f t="shared" si="1"/>
        <v>2.44</v>
      </c>
      <c r="G12" s="54">
        <f t="shared" si="2"/>
        <v>2</v>
      </c>
      <c r="H12" s="50">
        <f t="shared" si="3"/>
        <v>1.77</v>
      </c>
    </row>
    <row r="13" spans="1:9" x14ac:dyDescent="0.3">
      <c r="A13" s="95" t="s">
        <v>54</v>
      </c>
      <c r="B13" s="95"/>
      <c r="C13" s="54">
        <v>0</v>
      </c>
      <c r="D13" s="50">
        <f t="shared" si="0"/>
        <v>0</v>
      </c>
      <c r="E13" s="54">
        <v>0</v>
      </c>
      <c r="F13" s="50">
        <f t="shared" si="1"/>
        <v>0</v>
      </c>
      <c r="G13" s="54">
        <f t="shared" si="2"/>
        <v>0</v>
      </c>
      <c r="H13" s="50">
        <f t="shared" si="3"/>
        <v>0</v>
      </c>
    </row>
    <row r="14" spans="1:9" x14ac:dyDescent="0.3">
      <c r="A14" s="95" t="s">
        <v>55</v>
      </c>
      <c r="B14" s="95"/>
      <c r="C14" s="54">
        <v>0</v>
      </c>
      <c r="D14" s="50">
        <f t="shared" si="0"/>
        <v>0</v>
      </c>
      <c r="E14" s="54">
        <v>0</v>
      </c>
      <c r="F14" s="50">
        <f t="shared" si="1"/>
        <v>0</v>
      </c>
      <c r="G14" s="54">
        <f t="shared" si="2"/>
        <v>0</v>
      </c>
      <c r="H14" s="50">
        <f t="shared" si="3"/>
        <v>0</v>
      </c>
    </row>
    <row r="15" spans="1:9" x14ac:dyDescent="0.3">
      <c r="A15" s="95" t="s">
        <v>56</v>
      </c>
      <c r="B15" s="95"/>
      <c r="C15" s="54">
        <v>0</v>
      </c>
      <c r="D15" s="50">
        <f t="shared" si="0"/>
        <v>0</v>
      </c>
      <c r="E15" s="54">
        <v>0</v>
      </c>
      <c r="F15" s="50">
        <f t="shared" si="1"/>
        <v>0</v>
      </c>
      <c r="G15" s="54">
        <f t="shared" si="2"/>
        <v>0</v>
      </c>
      <c r="H15" s="50">
        <f t="shared" si="3"/>
        <v>0</v>
      </c>
      <c r="I15" s="53"/>
    </row>
    <row r="16" spans="1:9" x14ac:dyDescent="0.3">
      <c r="A16" s="95" t="s">
        <v>57</v>
      </c>
      <c r="B16" s="95"/>
      <c r="C16" s="54">
        <v>0</v>
      </c>
      <c r="D16" s="50">
        <f t="shared" si="0"/>
        <v>0</v>
      </c>
      <c r="E16" s="54">
        <v>0</v>
      </c>
      <c r="F16" s="50">
        <f t="shared" si="1"/>
        <v>0</v>
      </c>
      <c r="G16" s="54">
        <f t="shared" si="2"/>
        <v>0</v>
      </c>
      <c r="H16" s="50">
        <f t="shared" si="3"/>
        <v>0</v>
      </c>
      <c r="I16" s="53"/>
    </row>
    <row r="17" spans="1:8" x14ac:dyDescent="0.3">
      <c r="A17" s="95" t="s">
        <v>58</v>
      </c>
      <c r="B17" s="95"/>
      <c r="C17" s="54">
        <v>4</v>
      </c>
      <c r="D17" s="50">
        <f t="shared" si="0"/>
        <v>5.56</v>
      </c>
      <c r="E17" s="54">
        <v>4</v>
      </c>
      <c r="F17" s="50">
        <f t="shared" si="1"/>
        <v>9.76</v>
      </c>
      <c r="G17" s="54">
        <f t="shared" si="2"/>
        <v>8</v>
      </c>
      <c r="H17" s="50">
        <f t="shared" si="3"/>
        <v>7.08</v>
      </c>
    </row>
    <row r="18" spans="1:8" x14ac:dyDescent="0.3">
      <c r="A18" s="95" t="s">
        <v>59</v>
      </c>
      <c r="B18" s="95"/>
      <c r="C18" s="54">
        <v>0</v>
      </c>
      <c r="D18" s="50">
        <f t="shared" si="0"/>
        <v>0</v>
      </c>
      <c r="E18" s="54">
        <v>0</v>
      </c>
      <c r="F18" s="50">
        <f t="shared" si="1"/>
        <v>0</v>
      </c>
      <c r="G18" s="54">
        <f t="shared" si="2"/>
        <v>0</v>
      </c>
      <c r="H18" s="50">
        <f t="shared" si="3"/>
        <v>0</v>
      </c>
    </row>
    <row r="19" spans="1:8" x14ac:dyDescent="0.3">
      <c r="A19" s="95" t="s">
        <v>60</v>
      </c>
      <c r="B19" s="95"/>
      <c r="C19" s="54">
        <v>0</v>
      </c>
      <c r="D19" s="50">
        <f t="shared" si="0"/>
        <v>0</v>
      </c>
      <c r="E19" s="54">
        <v>0</v>
      </c>
      <c r="F19" s="50">
        <f t="shared" si="1"/>
        <v>0</v>
      </c>
      <c r="G19" s="54">
        <f t="shared" si="2"/>
        <v>0</v>
      </c>
      <c r="H19" s="50">
        <f t="shared" si="3"/>
        <v>0</v>
      </c>
    </row>
    <row r="20" spans="1:8" x14ac:dyDescent="0.3">
      <c r="A20" s="95" t="s">
        <v>61</v>
      </c>
      <c r="B20" s="95"/>
      <c r="C20" s="54">
        <v>0</v>
      </c>
      <c r="D20" s="50">
        <f t="shared" si="0"/>
        <v>0</v>
      </c>
      <c r="E20" s="54">
        <v>0</v>
      </c>
      <c r="F20" s="50">
        <f t="shared" si="1"/>
        <v>0</v>
      </c>
      <c r="G20" s="54">
        <f t="shared" si="2"/>
        <v>0</v>
      </c>
      <c r="H20" s="50">
        <f t="shared" si="3"/>
        <v>0</v>
      </c>
    </row>
    <row r="21" spans="1:8" x14ac:dyDescent="0.3">
      <c r="A21" s="95" t="s">
        <v>62</v>
      </c>
      <c r="B21" s="95"/>
      <c r="C21" s="54">
        <v>0</v>
      </c>
      <c r="D21" s="50">
        <f t="shared" si="0"/>
        <v>0</v>
      </c>
      <c r="E21" s="54">
        <v>0</v>
      </c>
      <c r="F21" s="50">
        <f t="shared" si="1"/>
        <v>0</v>
      </c>
      <c r="G21" s="54">
        <f t="shared" si="2"/>
        <v>0</v>
      </c>
      <c r="H21" s="50">
        <f t="shared" si="3"/>
        <v>0</v>
      </c>
    </row>
    <row r="22" spans="1:8" x14ac:dyDescent="0.3">
      <c r="A22" s="95" t="s">
        <v>63</v>
      </c>
      <c r="B22" s="95"/>
      <c r="C22" s="54">
        <v>0</v>
      </c>
      <c r="D22" s="50">
        <f t="shared" si="0"/>
        <v>0</v>
      </c>
      <c r="E22" s="54">
        <v>0</v>
      </c>
      <c r="F22" s="50">
        <f t="shared" si="1"/>
        <v>0</v>
      </c>
      <c r="G22" s="54">
        <f t="shared" si="2"/>
        <v>0</v>
      </c>
      <c r="H22" s="50">
        <f t="shared" si="3"/>
        <v>0</v>
      </c>
    </row>
    <row r="23" spans="1:8" x14ac:dyDescent="0.3">
      <c r="A23" s="95" t="s">
        <v>64</v>
      </c>
      <c r="B23" s="95"/>
      <c r="C23" s="54">
        <v>0</v>
      </c>
      <c r="D23" s="50">
        <f t="shared" si="0"/>
        <v>0</v>
      </c>
      <c r="E23" s="54">
        <v>0</v>
      </c>
      <c r="F23" s="50">
        <f t="shared" si="1"/>
        <v>0</v>
      </c>
      <c r="G23" s="54">
        <f t="shared" si="2"/>
        <v>0</v>
      </c>
      <c r="H23" s="50">
        <f t="shared" si="3"/>
        <v>0</v>
      </c>
    </row>
    <row r="24" spans="1:8" ht="15.75" customHeight="1" x14ac:dyDescent="0.3">
      <c r="A24" s="101" t="s">
        <v>65</v>
      </c>
      <c r="B24" s="41" t="s">
        <v>66</v>
      </c>
      <c r="C24" s="54">
        <v>0</v>
      </c>
      <c r="D24" s="50">
        <f t="shared" si="0"/>
        <v>0</v>
      </c>
      <c r="E24" s="54">
        <v>0</v>
      </c>
      <c r="F24" s="50">
        <f t="shared" si="1"/>
        <v>0</v>
      </c>
      <c r="G24" s="54">
        <f t="shared" si="2"/>
        <v>0</v>
      </c>
      <c r="H24" s="50">
        <f t="shared" si="3"/>
        <v>0</v>
      </c>
    </row>
    <row r="25" spans="1:8" x14ac:dyDescent="0.3">
      <c r="A25" s="102"/>
      <c r="B25" s="41" t="s">
        <v>67</v>
      </c>
      <c r="C25" s="54">
        <v>0</v>
      </c>
      <c r="D25" s="50">
        <f t="shared" si="0"/>
        <v>0</v>
      </c>
      <c r="E25" s="54">
        <v>0</v>
      </c>
      <c r="F25" s="50">
        <f t="shared" si="1"/>
        <v>0</v>
      </c>
      <c r="G25" s="54">
        <f t="shared" si="2"/>
        <v>0</v>
      </c>
      <c r="H25" s="50">
        <f t="shared" si="3"/>
        <v>0</v>
      </c>
    </row>
    <row r="26" spans="1:8" x14ac:dyDescent="0.3">
      <c r="A26" s="102"/>
      <c r="B26" s="41" t="s">
        <v>68</v>
      </c>
      <c r="C26" s="54">
        <v>0</v>
      </c>
      <c r="D26" s="50">
        <f t="shared" si="0"/>
        <v>0</v>
      </c>
      <c r="E26" s="54">
        <v>0</v>
      </c>
      <c r="F26" s="50">
        <f t="shared" si="1"/>
        <v>0</v>
      </c>
      <c r="G26" s="54">
        <f t="shared" si="2"/>
        <v>0</v>
      </c>
      <c r="H26" s="50">
        <f t="shared" si="3"/>
        <v>0</v>
      </c>
    </row>
    <row r="27" spans="1:8" x14ac:dyDescent="0.3">
      <c r="A27" s="103"/>
      <c r="B27" s="41" t="s">
        <v>69</v>
      </c>
      <c r="C27" s="54">
        <v>0</v>
      </c>
      <c r="D27" s="50">
        <f t="shared" si="0"/>
        <v>0</v>
      </c>
      <c r="E27" s="54">
        <v>0</v>
      </c>
      <c r="F27" s="50">
        <f t="shared" si="1"/>
        <v>0</v>
      </c>
      <c r="G27" s="54">
        <f t="shared" si="2"/>
        <v>0</v>
      </c>
      <c r="H27" s="50">
        <f t="shared" si="3"/>
        <v>0</v>
      </c>
    </row>
    <row r="28" spans="1:8" x14ac:dyDescent="0.3">
      <c r="A28" s="95" t="s">
        <v>70</v>
      </c>
      <c r="B28" s="95"/>
      <c r="C28" s="54">
        <v>0</v>
      </c>
      <c r="D28" s="50">
        <f t="shared" si="0"/>
        <v>0</v>
      </c>
      <c r="E28" s="54">
        <v>0</v>
      </c>
      <c r="F28" s="50">
        <f t="shared" si="1"/>
        <v>0</v>
      </c>
      <c r="G28" s="54">
        <f t="shared" si="2"/>
        <v>0</v>
      </c>
      <c r="H28" s="50">
        <f t="shared" si="3"/>
        <v>0</v>
      </c>
    </row>
    <row r="29" spans="1:8" x14ac:dyDescent="0.3">
      <c r="A29" s="95" t="s">
        <v>71</v>
      </c>
      <c r="B29" s="95"/>
      <c r="C29" s="54">
        <v>0</v>
      </c>
      <c r="D29" s="50">
        <f t="shared" si="0"/>
        <v>0</v>
      </c>
      <c r="E29" s="54">
        <v>0</v>
      </c>
      <c r="F29" s="50">
        <f t="shared" si="1"/>
        <v>0</v>
      </c>
      <c r="G29" s="54">
        <f>C29+E29</f>
        <v>0</v>
      </c>
      <c r="H29" s="50">
        <f t="shared" si="3"/>
        <v>0</v>
      </c>
    </row>
    <row r="30" spans="1:8" x14ac:dyDescent="0.3">
      <c r="G30" s="31"/>
      <c r="H30" s="37" t="s">
        <v>88</v>
      </c>
    </row>
    <row r="31" spans="1:8" x14ac:dyDescent="0.3">
      <c r="G31" s="35" t="s">
        <v>33</v>
      </c>
    </row>
    <row r="32" spans="1:8" x14ac:dyDescent="0.3">
      <c r="G32" s="36" t="s">
        <v>35</v>
      </c>
    </row>
    <row r="35" spans="1:8" x14ac:dyDescent="0.3">
      <c r="A35" s="123" t="s">
        <v>74</v>
      </c>
      <c r="B35" s="123"/>
      <c r="C35" s="123"/>
      <c r="D35" s="123"/>
      <c r="E35" s="123"/>
      <c r="F35" s="123"/>
      <c r="G35" s="123"/>
      <c r="H35" s="123"/>
    </row>
    <row r="36" spans="1:8" x14ac:dyDescent="0.3">
      <c r="A36" s="44"/>
    </row>
    <row r="37" spans="1:8" ht="73.5" customHeight="1" x14ac:dyDescent="0.3">
      <c r="A37" s="121" t="s">
        <v>101</v>
      </c>
      <c r="B37" s="121"/>
      <c r="C37" s="121"/>
      <c r="D37" s="121"/>
      <c r="E37" s="121"/>
      <c r="F37" s="121"/>
      <c r="G37" s="121"/>
      <c r="H37" s="121"/>
    </row>
    <row r="38" spans="1:8" ht="18.75" customHeight="1" x14ac:dyDescent="0.3">
      <c r="A38" s="124" t="s">
        <v>79</v>
      </c>
      <c r="B38" s="124"/>
      <c r="C38" s="124"/>
      <c r="D38" s="124"/>
      <c r="E38" s="124"/>
      <c r="F38" s="124"/>
      <c r="G38" s="124"/>
      <c r="H38" s="124"/>
    </row>
    <row r="39" spans="1:8" ht="18.75" customHeight="1" x14ac:dyDescent="0.3">
      <c r="A39" s="121" t="s">
        <v>82</v>
      </c>
      <c r="B39" s="121"/>
      <c r="C39" s="121"/>
      <c r="D39" s="121"/>
      <c r="E39" s="121"/>
      <c r="F39" s="121"/>
      <c r="G39" s="121"/>
      <c r="H39" s="121"/>
    </row>
    <row r="40" spans="1:8" ht="18.75" customHeight="1" x14ac:dyDescent="0.3">
      <c r="A40" s="65" t="s">
        <v>83</v>
      </c>
      <c r="B40" s="66"/>
      <c r="C40" s="66"/>
      <c r="D40" s="66"/>
      <c r="E40" s="66"/>
      <c r="F40" s="66"/>
      <c r="G40" s="66"/>
      <c r="H40" s="66"/>
    </row>
    <row r="41" spans="1:8" ht="18.75" customHeight="1" x14ac:dyDescent="0.3">
      <c r="A41" s="121" t="s">
        <v>84</v>
      </c>
      <c r="B41" s="121"/>
      <c r="C41" s="121"/>
      <c r="D41" s="121"/>
      <c r="E41" s="121"/>
      <c r="F41" s="121"/>
      <c r="G41" s="121"/>
      <c r="H41" s="121"/>
    </row>
    <row r="42" spans="1:8" ht="18.75" customHeight="1" x14ac:dyDescent="0.3">
      <c r="A42" s="38" t="s">
        <v>85</v>
      </c>
    </row>
    <row r="43" spans="1:8" ht="18.75" customHeight="1" x14ac:dyDescent="0.3">
      <c r="A43" s="38" t="s">
        <v>86</v>
      </c>
    </row>
    <row r="44" spans="1:8" ht="18.75" customHeight="1" x14ac:dyDescent="0.3">
      <c r="A44" s="122" t="s">
        <v>47</v>
      </c>
      <c r="B44" s="122"/>
    </row>
    <row r="45" spans="1:8" ht="18.75" customHeight="1" x14ac:dyDescent="0.3">
      <c r="A45" s="38" t="s">
        <v>87</v>
      </c>
    </row>
    <row r="46" spans="1:8" x14ac:dyDescent="0.3">
      <c r="A46" s="38" t="s">
        <v>72</v>
      </c>
    </row>
  </sheetData>
  <mergeCells count="32">
    <mergeCell ref="A41:H41"/>
    <mergeCell ref="A44:B44"/>
    <mergeCell ref="A28:B28"/>
    <mergeCell ref="A29:B29"/>
    <mergeCell ref="A35:H35"/>
    <mergeCell ref="A37:H37"/>
    <mergeCell ref="A38:H38"/>
    <mergeCell ref="A39:H39"/>
    <mergeCell ref="A24:A27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1:A12"/>
    <mergeCell ref="A1:H1"/>
    <mergeCell ref="A2:H2"/>
    <mergeCell ref="C3:H3"/>
    <mergeCell ref="A4:B4"/>
    <mergeCell ref="E4:G4"/>
    <mergeCell ref="A5:B5"/>
    <mergeCell ref="A6:B7"/>
    <mergeCell ref="C6:H6"/>
    <mergeCell ref="A8:B8"/>
    <mergeCell ref="A9:B9"/>
    <mergeCell ref="A10:B10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workbookViewId="0">
      <selection activeCell="H4" sqref="H4"/>
    </sheetView>
  </sheetViews>
  <sheetFormatPr defaultColWidth="9.109375" defaultRowHeight="15.6" x14ac:dyDescent="0.3"/>
  <cols>
    <col min="1" max="1" width="13.33203125" style="62" customWidth="1"/>
    <col min="2" max="2" width="16.88671875" style="62" bestFit="1" customWidth="1"/>
    <col min="3" max="3" width="11.109375" style="62" customWidth="1"/>
    <col min="4" max="4" width="9.109375" style="62"/>
    <col min="5" max="5" width="10.6640625" style="62" customWidth="1"/>
    <col min="6" max="6" width="9.109375" style="62"/>
    <col min="7" max="7" width="11.44140625" style="62" customWidth="1"/>
    <col min="8" max="8" width="9.109375" style="62"/>
    <col min="9" max="9" width="81.5546875" style="62" customWidth="1"/>
    <col min="10" max="256" width="9.109375" style="62"/>
    <col min="257" max="257" width="13.33203125" style="62" customWidth="1"/>
    <col min="258" max="258" width="16.88671875" style="62" bestFit="1" customWidth="1"/>
    <col min="259" max="259" width="11.109375" style="62" customWidth="1"/>
    <col min="260" max="260" width="9.109375" style="62"/>
    <col min="261" max="261" width="10.6640625" style="62" customWidth="1"/>
    <col min="262" max="262" width="9.109375" style="62"/>
    <col min="263" max="263" width="11.44140625" style="62" customWidth="1"/>
    <col min="264" max="264" width="9.109375" style="62"/>
    <col min="265" max="265" width="81.5546875" style="62" customWidth="1"/>
    <col min="266" max="512" width="9.109375" style="62"/>
    <col min="513" max="513" width="13.33203125" style="62" customWidth="1"/>
    <col min="514" max="514" width="16.88671875" style="62" bestFit="1" customWidth="1"/>
    <col min="515" max="515" width="11.109375" style="62" customWidth="1"/>
    <col min="516" max="516" width="9.109375" style="62"/>
    <col min="517" max="517" width="10.6640625" style="62" customWidth="1"/>
    <col min="518" max="518" width="9.109375" style="62"/>
    <col min="519" max="519" width="11.44140625" style="62" customWidth="1"/>
    <col min="520" max="520" width="9.109375" style="62"/>
    <col min="521" max="521" width="81.5546875" style="62" customWidth="1"/>
    <col min="522" max="768" width="9.109375" style="62"/>
    <col min="769" max="769" width="13.33203125" style="62" customWidth="1"/>
    <col min="770" max="770" width="16.88671875" style="62" bestFit="1" customWidth="1"/>
    <col min="771" max="771" width="11.109375" style="62" customWidth="1"/>
    <col min="772" max="772" width="9.109375" style="62"/>
    <col min="773" max="773" width="10.6640625" style="62" customWidth="1"/>
    <col min="774" max="774" width="9.109375" style="62"/>
    <col min="775" max="775" width="11.44140625" style="62" customWidth="1"/>
    <col min="776" max="776" width="9.109375" style="62"/>
    <col min="777" max="777" width="81.5546875" style="62" customWidth="1"/>
    <col min="778" max="1024" width="9.109375" style="62"/>
    <col min="1025" max="1025" width="13.33203125" style="62" customWidth="1"/>
    <col min="1026" max="1026" width="16.88671875" style="62" bestFit="1" customWidth="1"/>
    <col min="1027" max="1027" width="11.109375" style="62" customWidth="1"/>
    <col min="1028" max="1028" width="9.109375" style="62"/>
    <col min="1029" max="1029" width="10.6640625" style="62" customWidth="1"/>
    <col min="1030" max="1030" width="9.109375" style="62"/>
    <col min="1031" max="1031" width="11.44140625" style="62" customWidth="1"/>
    <col min="1032" max="1032" width="9.109375" style="62"/>
    <col min="1033" max="1033" width="81.5546875" style="62" customWidth="1"/>
    <col min="1034" max="1280" width="9.109375" style="62"/>
    <col min="1281" max="1281" width="13.33203125" style="62" customWidth="1"/>
    <col min="1282" max="1282" width="16.88671875" style="62" bestFit="1" customWidth="1"/>
    <col min="1283" max="1283" width="11.109375" style="62" customWidth="1"/>
    <col min="1284" max="1284" width="9.109375" style="62"/>
    <col min="1285" max="1285" width="10.6640625" style="62" customWidth="1"/>
    <col min="1286" max="1286" width="9.109375" style="62"/>
    <col min="1287" max="1287" width="11.44140625" style="62" customWidth="1"/>
    <col min="1288" max="1288" width="9.109375" style="62"/>
    <col min="1289" max="1289" width="81.5546875" style="62" customWidth="1"/>
    <col min="1290" max="1536" width="9.109375" style="62"/>
    <col min="1537" max="1537" width="13.33203125" style="62" customWidth="1"/>
    <col min="1538" max="1538" width="16.88671875" style="62" bestFit="1" customWidth="1"/>
    <col min="1539" max="1539" width="11.109375" style="62" customWidth="1"/>
    <col min="1540" max="1540" width="9.109375" style="62"/>
    <col min="1541" max="1541" width="10.6640625" style="62" customWidth="1"/>
    <col min="1542" max="1542" width="9.109375" style="62"/>
    <col min="1543" max="1543" width="11.44140625" style="62" customWidth="1"/>
    <col min="1544" max="1544" width="9.109375" style="62"/>
    <col min="1545" max="1545" width="81.5546875" style="62" customWidth="1"/>
    <col min="1546" max="1792" width="9.109375" style="62"/>
    <col min="1793" max="1793" width="13.33203125" style="62" customWidth="1"/>
    <col min="1794" max="1794" width="16.88671875" style="62" bestFit="1" customWidth="1"/>
    <col min="1795" max="1795" width="11.109375" style="62" customWidth="1"/>
    <col min="1796" max="1796" width="9.109375" style="62"/>
    <col min="1797" max="1797" width="10.6640625" style="62" customWidth="1"/>
    <col min="1798" max="1798" width="9.109375" style="62"/>
    <col min="1799" max="1799" width="11.44140625" style="62" customWidth="1"/>
    <col min="1800" max="1800" width="9.109375" style="62"/>
    <col min="1801" max="1801" width="81.5546875" style="62" customWidth="1"/>
    <col min="1802" max="2048" width="9.109375" style="62"/>
    <col min="2049" max="2049" width="13.33203125" style="62" customWidth="1"/>
    <col min="2050" max="2050" width="16.88671875" style="62" bestFit="1" customWidth="1"/>
    <col min="2051" max="2051" width="11.109375" style="62" customWidth="1"/>
    <col min="2052" max="2052" width="9.109375" style="62"/>
    <col min="2053" max="2053" width="10.6640625" style="62" customWidth="1"/>
    <col min="2054" max="2054" width="9.109375" style="62"/>
    <col min="2055" max="2055" width="11.44140625" style="62" customWidth="1"/>
    <col min="2056" max="2056" width="9.109375" style="62"/>
    <col min="2057" max="2057" width="81.5546875" style="62" customWidth="1"/>
    <col min="2058" max="2304" width="9.109375" style="62"/>
    <col min="2305" max="2305" width="13.33203125" style="62" customWidth="1"/>
    <col min="2306" max="2306" width="16.88671875" style="62" bestFit="1" customWidth="1"/>
    <col min="2307" max="2307" width="11.109375" style="62" customWidth="1"/>
    <col min="2308" max="2308" width="9.109375" style="62"/>
    <col min="2309" max="2309" width="10.6640625" style="62" customWidth="1"/>
    <col min="2310" max="2310" width="9.109375" style="62"/>
    <col min="2311" max="2311" width="11.44140625" style="62" customWidth="1"/>
    <col min="2312" max="2312" width="9.109375" style="62"/>
    <col min="2313" max="2313" width="81.5546875" style="62" customWidth="1"/>
    <col min="2314" max="2560" width="9.109375" style="62"/>
    <col min="2561" max="2561" width="13.33203125" style="62" customWidth="1"/>
    <col min="2562" max="2562" width="16.88671875" style="62" bestFit="1" customWidth="1"/>
    <col min="2563" max="2563" width="11.109375" style="62" customWidth="1"/>
    <col min="2564" max="2564" width="9.109375" style="62"/>
    <col min="2565" max="2565" width="10.6640625" style="62" customWidth="1"/>
    <col min="2566" max="2566" width="9.109375" style="62"/>
    <col min="2567" max="2567" width="11.44140625" style="62" customWidth="1"/>
    <col min="2568" max="2568" width="9.109375" style="62"/>
    <col min="2569" max="2569" width="81.5546875" style="62" customWidth="1"/>
    <col min="2570" max="2816" width="9.109375" style="62"/>
    <col min="2817" max="2817" width="13.33203125" style="62" customWidth="1"/>
    <col min="2818" max="2818" width="16.88671875" style="62" bestFit="1" customWidth="1"/>
    <col min="2819" max="2819" width="11.109375" style="62" customWidth="1"/>
    <col min="2820" max="2820" width="9.109375" style="62"/>
    <col min="2821" max="2821" width="10.6640625" style="62" customWidth="1"/>
    <col min="2822" max="2822" width="9.109375" style="62"/>
    <col min="2823" max="2823" width="11.44140625" style="62" customWidth="1"/>
    <col min="2824" max="2824" width="9.109375" style="62"/>
    <col min="2825" max="2825" width="81.5546875" style="62" customWidth="1"/>
    <col min="2826" max="3072" width="9.109375" style="62"/>
    <col min="3073" max="3073" width="13.33203125" style="62" customWidth="1"/>
    <col min="3074" max="3074" width="16.88671875" style="62" bestFit="1" customWidth="1"/>
    <col min="3075" max="3075" width="11.109375" style="62" customWidth="1"/>
    <col min="3076" max="3076" width="9.109375" style="62"/>
    <col min="3077" max="3077" width="10.6640625" style="62" customWidth="1"/>
    <col min="3078" max="3078" width="9.109375" style="62"/>
    <col min="3079" max="3079" width="11.44140625" style="62" customWidth="1"/>
    <col min="3080" max="3080" width="9.109375" style="62"/>
    <col min="3081" max="3081" width="81.5546875" style="62" customWidth="1"/>
    <col min="3082" max="3328" width="9.109375" style="62"/>
    <col min="3329" max="3329" width="13.33203125" style="62" customWidth="1"/>
    <col min="3330" max="3330" width="16.88671875" style="62" bestFit="1" customWidth="1"/>
    <col min="3331" max="3331" width="11.109375" style="62" customWidth="1"/>
    <col min="3332" max="3332" width="9.109375" style="62"/>
    <col min="3333" max="3333" width="10.6640625" style="62" customWidth="1"/>
    <col min="3334" max="3334" width="9.109375" style="62"/>
    <col min="3335" max="3335" width="11.44140625" style="62" customWidth="1"/>
    <col min="3336" max="3336" width="9.109375" style="62"/>
    <col min="3337" max="3337" width="81.5546875" style="62" customWidth="1"/>
    <col min="3338" max="3584" width="9.109375" style="62"/>
    <col min="3585" max="3585" width="13.33203125" style="62" customWidth="1"/>
    <col min="3586" max="3586" width="16.88671875" style="62" bestFit="1" customWidth="1"/>
    <col min="3587" max="3587" width="11.109375" style="62" customWidth="1"/>
    <col min="3588" max="3588" width="9.109375" style="62"/>
    <col min="3589" max="3589" width="10.6640625" style="62" customWidth="1"/>
    <col min="3590" max="3590" width="9.109375" style="62"/>
    <col min="3591" max="3591" width="11.44140625" style="62" customWidth="1"/>
    <col min="3592" max="3592" width="9.109375" style="62"/>
    <col min="3593" max="3593" width="81.5546875" style="62" customWidth="1"/>
    <col min="3594" max="3840" width="9.109375" style="62"/>
    <col min="3841" max="3841" width="13.33203125" style="62" customWidth="1"/>
    <col min="3842" max="3842" width="16.88671875" style="62" bestFit="1" customWidth="1"/>
    <col min="3843" max="3843" width="11.109375" style="62" customWidth="1"/>
    <col min="3844" max="3844" width="9.109375" style="62"/>
    <col min="3845" max="3845" width="10.6640625" style="62" customWidth="1"/>
    <col min="3846" max="3846" width="9.109375" style="62"/>
    <col min="3847" max="3847" width="11.44140625" style="62" customWidth="1"/>
    <col min="3848" max="3848" width="9.109375" style="62"/>
    <col min="3849" max="3849" width="81.5546875" style="62" customWidth="1"/>
    <col min="3850" max="4096" width="9.109375" style="62"/>
    <col min="4097" max="4097" width="13.33203125" style="62" customWidth="1"/>
    <col min="4098" max="4098" width="16.88671875" style="62" bestFit="1" customWidth="1"/>
    <col min="4099" max="4099" width="11.109375" style="62" customWidth="1"/>
    <col min="4100" max="4100" width="9.109375" style="62"/>
    <col min="4101" max="4101" width="10.6640625" style="62" customWidth="1"/>
    <col min="4102" max="4102" width="9.109375" style="62"/>
    <col min="4103" max="4103" width="11.44140625" style="62" customWidth="1"/>
    <col min="4104" max="4104" width="9.109375" style="62"/>
    <col min="4105" max="4105" width="81.5546875" style="62" customWidth="1"/>
    <col min="4106" max="4352" width="9.109375" style="62"/>
    <col min="4353" max="4353" width="13.33203125" style="62" customWidth="1"/>
    <col min="4354" max="4354" width="16.88671875" style="62" bestFit="1" customWidth="1"/>
    <col min="4355" max="4355" width="11.109375" style="62" customWidth="1"/>
    <col min="4356" max="4356" width="9.109375" style="62"/>
    <col min="4357" max="4357" width="10.6640625" style="62" customWidth="1"/>
    <col min="4358" max="4358" width="9.109375" style="62"/>
    <col min="4359" max="4359" width="11.44140625" style="62" customWidth="1"/>
    <col min="4360" max="4360" width="9.109375" style="62"/>
    <col min="4361" max="4361" width="81.5546875" style="62" customWidth="1"/>
    <col min="4362" max="4608" width="9.109375" style="62"/>
    <col min="4609" max="4609" width="13.33203125" style="62" customWidth="1"/>
    <col min="4610" max="4610" width="16.88671875" style="62" bestFit="1" customWidth="1"/>
    <col min="4611" max="4611" width="11.109375" style="62" customWidth="1"/>
    <col min="4612" max="4612" width="9.109375" style="62"/>
    <col min="4613" max="4613" width="10.6640625" style="62" customWidth="1"/>
    <col min="4614" max="4614" width="9.109375" style="62"/>
    <col min="4615" max="4615" width="11.44140625" style="62" customWidth="1"/>
    <col min="4616" max="4616" width="9.109375" style="62"/>
    <col min="4617" max="4617" width="81.5546875" style="62" customWidth="1"/>
    <col min="4618" max="4864" width="9.109375" style="62"/>
    <col min="4865" max="4865" width="13.33203125" style="62" customWidth="1"/>
    <col min="4866" max="4866" width="16.88671875" style="62" bestFit="1" customWidth="1"/>
    <col min="4867" max="4867" width="11.109375" style="62" customWidth="1"/>
    <col min="4868" max="4868" width="9.109375" style="62"/>
    <col min="4869" max="4869" width="10.6640625" style="62" customWidth="1"/>
    <col min="4870" max="4870" width="9.109375" style="62"/>
    <col min="4871" max="4871" width="11.44140625" style="62" customWidth="1"/>
    <col min="4872" max="4872" width="9.109375" style="62"/>
    <col min="4873" max="4873" width="81.5546875" style="62" customWidth="1"/>
    <col min="4874" max="5120" width="9.109375" style="62"/>
    <col min="5121" max="5121" width="13.33203125" style="62" customWidth="1"/>
    <col min="5122" max="5122" width="16.88671875" style="62" bestFit="1" customWidth="1"/>
    <col min="5123" max="5123" width="11.109375" style="62" customWidth="1"/>
    <col min="5124" max="5124" width="9.109375" style="62"/>
    <col min="5125" max="5125" width="10.6640625" style="62" customWidth="1"/>
    <col min="5126" max="5126" width="9.109375" style="62"/>
    <col min="5127" max="5127" width="11.44140625" style="62" customWidth="1"/>
    <col min="5128" max="5128" width="9.109375" style="62"/>
    <col min="5129" max="5129" width="81.5546875" style="62" customWidth="1"/>
    <col min="5130" max="5376" width="9.109375" style="62"/>
    <col min="5377" max="5377" width="13.33203125" style="62" customWidth="1"/>
    <col min="5378" max="5378" width="16.88671875" style="62" bestFit="1" customWidth="1"/>
    <col min="5379" max="5379" width="11.109375" style="62" customWidth="1"/>
    <col min="5380" max="5380" width="9.109375" style="62"/>
    <col min="5381" max="5381" width="10.6640625" style="62" customWidth="1"/>
    <col min="5382" max="5382" width="9.109375" style="62"/>
    <col min="5383" max="5383" width="11.44140625" style="62" customWidth="1"/>
    <col min="5384" max="5384" width="9.109375" style="62"/>
    <col min="5385" max="5385" width="81.5546875" style="62" customWidth="1"/>
    <col min="5386" max="5632" width="9.109375" style="62"/>
    <col min="5633" max="5633" width="13.33203125" style="62" customWidth="1"/>
    <col min="5634" max="5634" width="16.88671875" style="62" bestFit="1" customWidth="1"/>
    <col min="5635" max="5635" width="11.109375" style="62" customWidth="1"/>
    <col min="5636" max="5636" width="9.109375" style="62"/>
    <col min="5637" max="5637" width="10.6640625" style="62" customWidth="1"/>
    <col min="5638" max="5638" width="9.109375" style="62"/>
    <col min="5639" max="5639" width="11.44140625" style="62" customWidth="1"/>
    <col min="5640" max="5640" width="9.109375" style="62"/>
    <col min="5641" max="5641" width="81.5546875" style="62" customWidth="1"/>
    <col min="5642" max="5888" width="9.109375" style="62"/>
    <col min="5889" max="5889" width="13.33203125" style="62" customWidth="1"/>
    <col min="5890" max="5890" width="16.88671875" style="62" bestFit="1" customWidth="1"/>
    <col min="5891" max="5891" width="11.109375" style="62" customWidth="1"/>
    <col min="5892" max="5892" width="9.109375" style="62"/>
    <col min="5893" max="5893" width="10.6640625" style="62" customWidth="1"/>
    <col min="5894" max="5894" width="9.109375" style="62"/>
    <col min="5895" max="5895" width="11.44140625" style="62" customWidth="1"/>
    <col min="5896" max="5896" width="9.109375" style="62"/>
    <col min="5897" max="5897" width="81.5546875" style="62" customWidth="1"/>
    <col min="5898" max="6144" width="9.109375" style="62"/>
    <col min="6145" max="6145" width="13.33203125" style="62" customWidth="1"/>
    <col min="6146" max="6146" width="16.88671875" style="62" bestFit="1" customWidth="1"/>
    <col min="6147" max="6147" width="11.109375" style="62" customWidth="1"/>
    <col min="6148" max="6148" width="9.109375" style="62"/>
    <col min="6149" max="6149" width="10.6640625" style="62" customWidth="1"/>
    <col min="6150" max="6150" width="9.109375" style="62"/>
    <col min="6151" max="6151" width="11.44140625" style="62" customWidth="1"/>
    <col min="6152" max="6152" width="9.109375" style="62"/>
    <col min="6153" max="6153" width="81.5546875" style="62" customWidth="1"/>
    <col min="6154" max="6400" width="9.109375" style="62"/>
    <col min="6401" max="6401" width="13.33203125" style="62" customWidth="1"/>
    <col min="6402" max="6402" width="16.88671875" style="62" bestFit="1" customWidth="1"/>
    <col min="6403" max="6403" width="11.109375" style="62" customWidth="1"/>
    <col min="6404" max="6404" width="9.109375" style="62"/>
    <col min="6405" max="6405" width="10.6640625" style="62" customWidth="1"/>
    <col min="6406" max="6406" width="9.109375" style="62"/>
    <col min="6407" max="6407" width="11.44140625" style="62" customWidth="1"/>
    <col min="6408" max="6408" width="9.109375" style="62"/>
    <col min="6409" max="6409" width="81.5546875" style="62" customWidth="1"/>
    <col min="6410" max="6656" width="9.109375" style="62"/>
    <col min="6657" max="6657" width="13.33203125" style="62" customWidth="1"/>
    <col min="6658" max="6658" width="16.88671875" style="62" bestFit="1" customWidth="1"/>
    <col min="6659" max="6659" width="11.109375" style="62" customWidth="1"/>
    <col min="6660" max="6660" width="9.109375" style="62"/>
    <col min="6661" max="6661" width="10.6640625" style="62" customWidth="1"/>
    <col min="6662" max="6662" width="9.109375" style="62"/>
    <col min="6663" max="6663" width="11.44140625" style="62" customWidth="1"/>
    <col min="6664" max="6664" width="9.109375" style="62"/>
    <col min="6665" max="6665" width="81.5546875" style="62" customWidth="1"/>
    <col min="6666" max="6912" width="9.109375" style="62"/>
    <col min="6913" max="6913" width="13.33203125" style="62" customWidth="1"/>
    <col min="6914" max="6914" width="16.88671875" style="62" bestFit="1" customWidth="1"/>
    <col min="6915" max="6915" width="11.109375" style="62" customWidth="1"/>
    <col min="6916" max="6916" width="9.109375" style="62"/>
    <col min="6917" max="6917" width="10.6640625" style="62" customWidth="1"/>
    <col min="6918" max="6918" width="9.109375" style="62"/>
    <col min="6919" max="6919" width="11.44140625" style="62" customWidth="1"/>
    <col min="6920" max="6920" width="9.109375" style="62"/>
    <col min="6921" max="6921" width="81.5546875" style="62" customWidth="1"/>
    <col min="6922" max="7168" width="9.109375" style="62"/>
    <col min="7169" max="7169" width="13.33203125" style="62" customWidth="1"/>
    <col min="7170" max="7170" width="16.88671875" style="62" bestFit="1" customWidth="1"/>
    <col min="7171" max="7171" width="11.109375" style="62" customWidth="1"/>
    <col min="7172" max="7172" width="9.109375" style="62"/>
    <col min="7173" max="7173" width="10.6640625" style="62" customWidth="1"/>
    <col min="7174" max="7174" width="9.109375" style="62"/>
    <col min="7175" max="7175" width="11.44140625" style="62" customWidth="1"/>
    <col min="7176" max="7176" width="9.109375" style="62"/>
    <col min="7177" max="7177" width="81.5546875" style="62" customWidth="1"/>
    <col min="7178" max="7424" width="9.109375" style="62"/>
    <col min="7425" max="7425" width="13.33203125" style="62" customWidth="1"/>
    <col min="7426" max="7426" width="16.88671875" style="62" bestFit="1" customWidth="1"/>
    <col min="7427" max="7427" width="11.109375" style="62" customWidth="1"/>
    <col min="7428" max="7428" width="9.109375" style="62"/>
    <col min="7429" max="7429" width="10.6640625" style="62" customWidth="1"/>
    <col min="7430" max="7430" width="9.109375" style="62"/>
    <col min="7431" max="7431" width="11.44140625" style="62" customWidth="1"/>
    <col min="7432" max="7432" width="9.109375" style="62"/>
    <col min="7433" max="7433" width="81.5546875" style="62" customWidth="1"/>
    <col min="7434" max="7680" width="9.109375" style="62"/>
    <col min="7681" max="7681" width="13.33203125" style="62" customWidth="1"/>
    <col min="7682" max="7682" width="16.88671875" style="62" bestFit="1" customWidth="1"/>
    <col min="7683" max="7683" width="11.109375" style="62" customWidth="1"/>
    <col min="7684" max="7684" width="9.109375" style="62"/>
    <col min="7685" max="7685" width="10.6640625" style="62" customWidth="1"/>
    <col min="7686" max="7686" width="9.109375" style="62"/>
    <col min="7687" max="7687" width="11.44140625" style="62" customWidth="1"/>
    <col min="7688" max="7688" width="9.109375" style="62"/>
    <col min="7689" max="7689" width="81.5546875" style="62" customWidth="1"/>
    <col min="7690" max="7936" width="9.109375" style="62"/>
    <col min="7937" max="7937" width="13.33203125" style="62" customWidth="1"/>
    <col min="7938" max="7938" width="16.88671875" style="62" bestFit="1" customWidth="1"/>
    <col min="7939" max="7939" width="11.109375" style="62" customWidth="1"/>
    <col min="7940" max="7940" width="9.109375" style="62"/>
    <col min="7941" max="7941" width="10.6640625" style="62" customWidth="1"/>
    <col min="7942" max="7942" width="9.109375" style="62"/>
    <col min="7943" max="7943" width="11.44140625" style="62" customWidth="1"/>
    <col min="7944" max="7944" width="9.109375" style="62"/>
    <col min="7945" max="7945" width="81.5546875" style="62" customWidth="1"/>
    <col min="7946" max="8192" width="9.109375" style="62"/>
    <col min="8193" max="8193" width="13.33203125" style="62" customWidth="1"/>
    <col min="8194" max="8194" width="16.88671875" style="62" bestFit="1" customWidth="1"/>
    <col min="8195" max="8195" width="11.109375" style="62" customWidth="1"/>
    <col min="8196" max="8196" width="9.109375" style="62"/>
    <col min="8197" max="8197" width="10.6640625" style="62" customWidth="1"/>
    <col min="8198" max="8198" width="9.109375" style="62"/>
    <col min="8199" max="8199" width="11.44140625" style="62" customWidth="1"/>
    <col min="8200" max="8200" width="9.109375" style="62"/>
    <col min="8201" max="8201" width="81.5546875" style="62" customWidth="1"/>
    <col min="8202" max="8448" width="9.109375" style="62"/>
    <col min="8449" max="8449" width="13.33203125" style="62" customWidth="1"/>
    <col min="8450" max="8450" width="16.88671875" style="62" bestFit="1" customWidth="1"/>
    <col min="8451" max="8451" width="11.109375" style="62" customWidth="1"/>
    <col min="8452" max="8452" width="9.109375" style="62"/>
    <col min="8453" max="8453" width="10.6640625" style="62" customWidth="1"/>
    <col min="8454" max="8454" width="9.109375" style="62"/>
    <col min="8455" max="8455" width="11.44140625" style="62" customWidth="1"/>
    <col min="8456" max="8456" width="9.109375" style="62"/>
    <col min="8457" max="8457" width="81.5546875" style="62" customWidth="1"/>
    <col min="8458" max="8704" width="9.109375" style="62"/>
    <col min="8705" max="8705" width="13.33203125" style="62" customWidth="1"/>
    <col min="8706" max="8706" width="16.88671875" style="62" bestFit="1" customWidth="1"/>
    <col min="8707" max="8707" width="11.109375" style="62" customWidth="1"/>
    <col min="8708" max="8708" width="9.109375" style="62"/>
    <col min="8709" max="8709" width="10.6640625" style="62" customWidth="1"/>
    <col min="8710" max="8710" width="9.109375" style="62"/>
    <col min="8711" max="8711" width="11.44140625" style="62" customWidth="1"/>
    <col min="8712" max="8712" width="9.109375" style="62"/>
    <col min="8713" max="8713" width="81.5546875" style="62" customWidth="1"/>
    <col min="8714" max="8960" width="9.109375" style="62"/>
    <col min="8961" max="8961" width="13.33203125" style="62" customWidth="1"/>
    <col min="8962" max="8962" width="16.88671875" style="62" bestFit="1" customWidth="1"/>
    <col min="8963" max="8963" width="11.109375" style="62" customWidth="1"/>
    <col min="8964" max="8964" width="9.109375" style="62"/>
    <col min="8965" max="8965" width="10.6640625" style="62" customWidth="1"/>
    <col min="8966" max="8966" width="9.109375" style="62"/>
    <col min="8967" max="8967" width="11.44140625" style="62" customWidth="1"/>
    <col min="8968" max="8968" width="9.109375" style="62"/>
    <col min="8969" max="8969" width="81.5546875" style="62" customWidth="1"/>
    <col min="8970" max="9216" width="9.109375" style="62"/>
    <col min="9217" max="9217" width="13.33203125" style="62" customWidth="1"/>
    <col min="9218" max="9218" width="16.88671875" style="62" bestFit="1" customWidth="1"/>
    <col min="9219" max="9219" width="11.109375" style="62" customWidth="1"/>
    <col min="9220" max="9220" width="9.109375" style="62"/>
    <col min="9221" max="9221" width="10.6640625" style="62" customWidth="1"/>
    <col min="9222" max="9222" width="9.109375" style="62"/>
    <col min="9223" max="9223" width="11.44140625" style="62" customWidth="1"/>
    <col min="9224" max="9224" width="9.109375" style="62"/>
    <col min="9225" max="9225" width="81.5546875" style="62" customWidth="1"/>
    <col min="9226" max="9472" width="9.109375" style="62"/>
    <col min="9473" max="9473" width="13.33203125" style="62" customWidth="1"/>
    <col min="9474" max="9474" width="16.88671875" style="62" bestFit="1" customWidth="1"/>
    <col min="9475" max="9475" width="11.109375" style="62" customWidth="1"/>
    <col min="9476" max="9476" width="9.109375" style="62"/>
    <col min="9477" max="9477" width="10.6640625" style="62" customWidth="1"/>
    <col min="9478" max="9478" width="9.109375" style="62"/>
    <col min="9479" max="9479" width="11.44140625" style="62" customWidth="1"/>
    <col min="9480" max="9480" width="9.109375" style="62"/>
    <col min="9481" max="9481" width="81.5546875" style="62" customWidth="1"/>
    <col min="9482" max="9728" width="9.109375" style="62"/>
    <col min="9729" max="9729" width="13.33203125" style="62" customWidth="1"/>
    <col min="9730" max="9730" width="16.88671875" style="62" bestFit="1" customWidth="1"/>
    <col min="9731" max="9731" width="11.109375" style="62" customWidth="1"/>
    <col min="9732" max="9732" width="9.109375" style="62"/>
    <col min="9733" max="9733" width="10.6640625" style="62" customWidth="1"/>
    <col min="9734" max="9734" width="9.109375" style="62"/>
    <col min="9735" max="9735" width="11.44140625" style="62" customWidth="1"/>
    <col min="9736" max="9736" width="9.109375" style="62"/>
    <col min="9737" max="9737" width="81.5546875" style="62" customWidth="1"/>
    <col min="9738" max="9984" width="9.109375" style="62"/>
    <col min="9985" max="9985" width="13.33203125" style="62" customWidth="1"/>
    <col min="9986" max="9986" width="16.88671875" style="62" bestFit="1" customWidth="1"/>
    <col min="9987" max="9987" width="11.109375" style="62" customWidth="1"/>
    <col min="9988" max="9988" width="9.109375" style="62"/>
    <col min="9989" max="9989" width="10.6640625" style="62" customWidth="1"/>
    <col min="9990" max="9990" width="9.109375" style="62"/>
    <col min="9991" max="9991" width="11.44140625" style="62" customWidth="1"/>
    <col min="9992" max="9992" width="9.109375" style="62"/>
    <col min="9993" max="9993" width="81.5546875" style="62" customWidth="1"/>
    <col min="9994" max="10240" width="9.109375" style="62"/>
    <col min="10241" max="10241" width="13.33203125" style="62" customWidth="1"/>
    <col min="10242" max="10242" width="16.88671875" style="62" bestFit="1" customWidth="1"/>
    <col min="10243" max="10243" width="11.109375" style="62" customWidth="1"/>
    <col min="10244" max="10244" width="9.109375" style="62"/>
    <col min="10245" max="10245" width="10.6640625" style="62" customWidth="1"/>
    <col min="10246" max="10246" width="9.109375" style="62"/>
    <col min="10247" max="10247" width="11.44140625" style="62" customWidth="1"/>
    <col min="10248" max="10248" width="9.109375" style="62"/>
    <col min="10249" max="10249" width="81.5546875" style="62" customWidth="1"/>
    <col min="10250" max="10496" width="9.109375" style="62"/>
    <col min="10497" max="10497" width="13.33203125" style="62" customWidth="1"/>
    <col min="10498" max="10498" width="16.88671875" style="62" bestFit="1" customWidth="1"/>
    <col min="10499" max="10499" width="11.109375" style="62" customWidth="1"/>
    <col min="10500" max="10500" width="9.109375" style="62"/>
    <col min="10501" max="10501" width="10.6640625" style="62" customWidth="1"/>
    <col min="10502" max="10502" width="9.109375" style="62"/>
    <col min="10503" max="10503" width="11.44140625" style="62" customWidth="1"/>
    <col min="10504" max="10504" width="9.109375" style="62"/>
    <col min="10505" max="10505" width="81.5546875" style="62" customWidth="1"/>
    <col min="10506" max="10752" width="9.109375" style="62"/>
    <col min="10753" max="10753" width="13.33203125" style="62" customWidth="1"/>
    <col min="10754" max="10754" width="16.88671875" style="62" bestFit="1" customWidth="1"/>
    <col min="10755" max="10755" width="11.109375" style="62" customWidth="1"/>
    <col min="10756" max="10756" width="9.109375" style="62"/>
    <col min="10757" max="10757" width="10.6640625" style="62" customWidth="1"/>
    <col min="10758" max="10758" width="9.109375" style="62"/>
    <col min="10759" max="10759" width="11.44140625" style="62" customWidth="1"/>
    <col min="10760" max="10760" width="9.109375" style="62"/>
    <col min="10761" max="10761" width="81.5546875" style="62" customWidth="1"/>
    <col min="10762" max="11008" width="9.109375" style="62"/>
    <col min="11009" max="11009" width="13.33203125" style="62" customWidth="1"/>
    <col min="11010" max="11010" width="16.88671875" style="62" bestFit="1" customWidth="1"/>
    <col min="11011" max="11011" width="11.109375" style="62" customWidth="1"/>
    <col min="11012" max="11012" width="9.109375" style="62"/>
    <col min="11013" max="11013" width="10.6640625" style="62" customWidth="1"/>
    <col min="11014" max="11014" width="9.109375" style="62"/>
    <col min="11015" max="11015" width="11.44140625" style="62" customWidth="1"/>
    <col min="11016" max="11016" width="9.109375" style="62"/>
    <col min="11017" max="11017" width="81.5546875" style="62" customWidth="1"/>
    <col min="11018" max="11264" width="9.109375" style="62"/>
    <col min="11265" max="11265" width="13.33203125" style="62" customWidth="1"/>
    <col min="11266" max="11266" width="16.88671875" style="62" bestFit="1" customWidth="1"/>
    <col min="11267" max="11267" width="11.109375" style="62" customWidth="1"/>
    <col min="11268" max="11268" width="9.109375" style="62"/>
    <col min="11269" max="11269" width="10.6640625" style="62" customWidth="1"/>
    <col min="11270" max="11270" width="9.109375" style="62"/>
    <col min="11271" max="11271" width="11.44140625" style="62" customWidth="1"/>
    <col min="11272" max="11272" width="9.109375" style="62"/>
    <col min="11273" max="11273" width="81.5546875" style="62" customWidth="1"/>
    <col min="11274" max="11520" width="9.109375" style="62"/>
    <col min="11521" max="11521" width="13.33203125" style="62" customWidth="1"/>
    <col min="11522" max="11522" width="16.88671875" style="62" bestFit="1" customWidth="1"/>
    <col min="11523" max="11523" width="11.109375" style="62" customWidth="1"/>
    <col min="11524" max="11524" width="9.109375" style="62"/>
    <col min="11525" max="11525" width="10.6640625" style="62" customWidth="1"/>
    <col min="11526" max="11526" width="9.109375" style="62"/>
    <col min="11527" max="11527" width="11.44140625" style="62" customWidth="1"/>
    <col min="11528" max="11528" width="9.109375" style="62"/>
    <col min="11529" max="11529" width="81.5546875" style="62" customWidth="1"/>
    <col min="11530" max="11776" width="9.109375" style="62"/>
    <col min="11777" max="11777" width="13.33203125" style="62" customWidth="1"/>
    <col min="11778" max="11778" width="16.88671875" style="62" bestFit="1" customWidth="1"/>
    <col min="11779" max="11779" width="11.109375" style="62" customWidth="1"/>
    <col min="11780" max="11780" width="9.109375" style="62"/>
    <col min="11781" max="11781" width="10.6640625" style="62" customWidth="1"/>
    <col min="11782" max="11782" width="9.109375" style="62"/>
    <col min="11783" max="11783" width="11.44140625" style="62" customWidth="1"/>
    <col min="11784" max="11784" width="9.109375" style="62"/>
    <col min="11785" max="11785" width="81.5546875" style="62" customWidth="1"/>
    <col min="11786" max="12032" width="9.109375" style="62"/>
    <col min="12033" max="12033" width="13.33203125" style="62" customWidth="1"/>
    <col min="12034" max="12034" width="16.88671875" style="62" bestFit="1" customWidth="1"/>
    <col min="12035" max="12035" width="11.109375" style="62" customWidth="1"/>
    <col min="12036" max="12036" width="9.109375" style="62"/>
    <col min="12037" max="12037" width="10.6640625" style="62" customWidth="1"/>
    <col min="12038" max="12038" width="9.109375" style="62"/>
    <col min="12039" max="12039" width="11.44140625" style="62" customWidth="1"/>
    <col min="12040" max="12040" width="9.109375" style="62"/>
    <col min="12041" max="12041" width="81.5546875" style="62" customWidth="1"/>
    <col min="12042" max="12288" width="9.109375" style="62"/>
    <col min="12289" max="12289" width="13.33203125" style="62" customWidth="1"/>
    <col min="12290" max="12290" width="16.88671875" style="62" bestFit="1" customWidth="1"/>
    <col min="12291" max="12291" width="11.109375" style="62" customWidth="1"/>
    <col min="12292" max="12292" width="9.109375" style="62"/>
    <col min="12293" max="12293" width="10.6640625" style="62" customWidth="1"/>
    <col min="12294" max="12294" width="9.109375" style="62"/>
    <col min="12295" max="12295" width="11.44140625" style="62" customWidth="1"/>
    <col min="12296" max="12296" width="9.109375" style="62"/>
    <col min="12297" max="12297" width="81.5546875" style="62" customWidth="1"/>
    <col min="12298" max="12544" width="9.109375" style="62"/>
    <col min="12545" max="12545" width="13.33203125" style="62" customWidth="1"/>
    <col min="12546" max="12546" width="16.88671875" style="62" bestFit="1" customWidth="1"/>
    <col min="12547" max="12547" width="11.109375" style="62" customWidth="1"/>
    <col min="12548" max="12548" width="9.109375" style="62"/>
    <col min="12549" max="12549" width="10.6640625" style="62" customWidth="1"/>
    <col min="12550" max="12550" width="9.109375" style="62"/>
    <col min="12551" max="12551" width="11.44140625" style="62" customWidth="1"/>
    <col min="12552" max="12552" width="9.109375" style="62"/>
    <col min="12553" max="12553" width="81.5546875" style="62" customWidth="1"/>
    <col min="12554" max="12800" width="9.109375" style="62"/>
    <col min="12801" max="12801" width="13.33203125" style="62" customWidth="1"/>
    <col min="12802" max="12802" width="16.88671875" style="62" bestFit="1" customWidth="1"/>
    <col min="12803" max="12803" width="11.109375" style="62" customWidth="1"/>
    <col min="12804" max="12804" width="9.109375" style="62"/>
    <col min="12805" max="12805" width="10.6640625" style="62" customWidth="1"/>
    <col min="12806" max="12806" width="9.109375" style="62"/>
    <col min="12807" max="12807" width="11.44140625" style="62" customWidth="1"/>
    <col min="12808" max="12808" width="9.109375" style="62"/>
    <col min="12809" max="12809" width="81.5546875" style="62" customWidth="1"/>
    <col min="12810" max="13056" width="9.109375" style="62"/>
    <col min="13057" max="13057" width="13.33203125" style="62" customWidth="1"/>
    <col min="13058" max="13058" width="16.88671875" style="62" bestFit="1" customWidth="1"/>
    <col min="13059" max="13059" width="11.109375" style="62" customWidth="1"/>
    <col min="13060" max="13060" width="9.109375" style="62"/>
    <col min="13061" max="13061" width="10.6640625" style="62" customWidth="1"/>
    <col min="13062" max="13062" width="9.109375" style="62"/>
    <col min="13063" max="13063" width="11.44140625" style="62" customWidth="1"/>
    <col min="13064" max="13064" width="9.109375" style="62"/>
    <col min="13065" max="13065" width="81.5546875" style="62" customWidth="1"/>
    <col min="13066" max="13312" width="9.109375" style="62"/>
    <col min="13313" max="13313" width="13.33203125" style="62" customWidth="1"/>
    <col min="13314" max="13314" width="16.88671875" style="62" bestFit="1" customWidth="1"/>
    <col min="13315" max="13315" width="11.109375" style="62" customWidth="1"/>
    <col min="13316" max="13316" width="9.109375" style="62"/>
    <col min="13317" max="13317" width="10.6640625" style="62" customWidth="1"/>
    <col min="13318" max="13318" width="9.109375" style="62"/>
    <col min="13319" max="13319" width="11.44140625" style="62" customWidth="1"/>
    <col min="13320" max="13320" width="9.109375" style="62"/>
    <col min="13321" max="13321" width="81.5546875" style="62" customWidth="1"/>
    <col min="13322" max="13568" width="9.109375" style="62"/>
    <col min="13569" max="13569" width="13.33203125" style="62" customWidth="1"/>
    <col min="13570" max="13570" width="16.88671875" style="62" bestFit="1" customWidth="1"/>
    <col min="13571" max="13571" width="11.109375" style="62" customWidth="1"/>
    <col min="13572" max="13572" width="9.109375" style="62"/>
    <col min="13573" max="13573" width="10.6640625" style="62" customWidth="1"/>
    <col min="13574" max="13574" width="9.109375" style="62"/>
    <col min="13575" max="13575" width="11.44140625" style="62" customWidth="1"/>
    <col min="13576" max="13576" width="9.109375" style="62"/>
    <col min="13577" max="13577" width="81.5546875" style="62" customWidth="1"/>
    <col min="13578" max="13824" width="9.109375" style="62"/>
    <col min="13825" max="13825" width="13.33203125" style="62" customWidth="1"/>
    <col min="13826" max="13826" width="16.88671875" style="62" bestFit="1" customWidth="1"/>
    <col min="13827" max="13827" width="11.109375" style="62" customWidth="1"/>
    <col min="13828" max="13828" width="9.109375" style="62"/>
    <col min="13829" max="13829" width="10.6640625" style="62" customWidth="1"/>
    <col min="13830" max="13830" width="9.109375" style="62"/>
    <col min="13831" max="13831" width="11.44140625" style="62" customWidth="1"/>
    <col min="13832" max="13832" width="9.109375" style="62"/>
    <col min="13833" max="13833" width="81.5546875" style="62" customWidth="1"/>
    <col min="13834" max="14080" width="9.109375" style="62"/>
    <col min="14081" max="14081" width="13.33203125" style="62" customWidth="1"/>
    <col min="14082" max="14082" width="16.88671875" style="62" bestFit="1" customWidth="1"/>
    <col min="14083" max="14083" width="11.109375" style="62" customWidth="1"/>
    <col min="14084" max="14084" width="9.109375" style="62"/>
    <col min="14085" max="14085" width="10.6640625" style="62" customWidth="1"/>
    <col min="14086" max="14086" width="9.109375" style="62"/>
    <col min="14087" max="14087" width="11.44140625" style="62" customWidth="1"/>
    <col min="14088" max="14088" width="9.109375" style="62"/>
    <col min="14089" max="14089" width="81.5546875" style="62" customWidth="1"/>
    <col min="14090" max="14336" width="9.109375" style="62"/>
    <col min="14337" max="14337" width="13.33203125" style="62" customWidth="1"/>
    <col min="14338" max="14338" width="16.88671875" style="62" bestFit="1" customWidth="1"/>
    <col min="14339" max="14339" width="11.109375" style="62" customWidth="1"/>
    <col min="14340" max="14340" width="9.109375" style="62"/>
    <col min="14341" max="14341" width="10.6640625" style="62" customWidth="1"/>
    <col min="14342" max="14342" width="9.109375" style="62"/>
    <col min="14343" max="14343" width="11.44140625" style="62" customWidth="1"/>
    <col min="14344" max="14344" width="9.109375" style="62"/>
    <col min="14345" max="14345" width="81.5546875" style="62" customWidth="1"/>
    <col min="14346" max="14592" width="9.109375" style="62"/>
    <col min="14593" max="14593" width="13.33203125" style="62" customWidth="1"/>
    <col min="14594" max="14594" width="16.88671875" style="62" bestFit="1" customWidth="1"/>
    <col min="14595" max="14595" width="11.109375" style="62" customWidth="1"/>
    <col min="14596" max="14596" width="9.109375" style="62"/>
    <col min="14597" max="14597" width="10.6640625" style="62" customWidth="1"/>
    <col min="14598" max="14598" width="9.109375" style="62"/>
    <col min="14599" max="14599" width="11.44140625" style="62" customWidth="1"/>
    <col min="14600" max="14600" width="9.109375" style="62"/>
    <col min="14601" max="14601" width="81.5546875" style="62" customWidth="1"/>
    <col min="14602" max="14848" width="9.109375" style="62"/>
    <col min="14849" max="14849" width="13.33203125" style="62" customWidth="1"/>
    <col min="14850" max="14850" width="16.88671875" style="62" bestFit="1" customWidth="1"/>
    <col min="14851" max="14851" width="11.109375" style="62" customWidth="1"/>
    <col min="14852" max="14852" width="9.109375" style="62"/>
    <col min="14853" max="14853" width="10.6640625" style="62" customWidth="1"/>
    <col min="14854" max="14854" width="9.109375" style="62"/>
    <col min="14855" max="14855" width="11.44140625" style="62" customWidth="1"/>
    <col min="14856" max="14856" width="9.109375" style="62"/>
    <col min="14857" max="14857" width="81.5546875" style="62" customWidth="1"/>
    <col min="14858" max="15104" width="9.109375" style="62"/>
    <col min="15105" max="15105" width="13.33203125" style="62" customWidth="1"/>
    <col min="15106" max="15106" width="16.88671875" style="62" bestFit="1" customWidth="1"/>
    <col min="15107" max="15107" width="11.109375" style="62" customWidth="1"/>
    <col min="15108" max="15108" width="9.109375" style="62"/>
    <col min="15109" max="15109" width="10.6640625" style="62" customWidth="1"/>
    <col min="15110" max="15110" width="9.109375" style="62"/>
    <col min="15111" max="15111" width="11.44140625" style="62" customWidth="1"/>
    <col min="15112" max="15112" width="9.109375" style="62"/>
    <col min="15113" max="15113" width="81.5546875" style="62" customWidth="1"/>
    <col min="15114" max="15360" width="9.109375" style="62"/>
    <col min="15361" max="15361" width="13.33203125" style="62" customWidth="1"/>
    <col min="15362" max="15362" width="16.88671875" style="62" bestFit="1" customWidth="1"/>
    <col min="15363" max="15363" width="11.109375" style="62" customWidth="1"/>
    <col min="15364" max="15364" width="9.109375" style="62"/>
    <col min="15365" max="15365" width="10.6640625" style="62" customWidth="1"/>
    <col min="15366" max="15366" width="9.109375" style="62"/>
    <col min="15367" max="15367" width="11.44140625" style="62" customWidth="1"/>
    <col min="15368" max="15368" width="9.109375" style="62"/>
    <col min="15369" max="15369" width="81.5546875" style="62" customWidth="1"/>
    <col min="15370" max="15616" width="9.109375" style="62"/>
    <col min="15617" max="15617" width="13.33203125" style="62" customWidth="1"/>
    <col min="15618" max="15618" width="16.88671875" style="62" bestFit="1" customWidth="1"/>
    <col min="15619" max="15619" width="11.109375" style="62" customWidth="1"/>
    <col min="15620" max="15620" width="9.109375" style="62"/>
    <col min="15621" max="15621" width="10.6640625" style="62" customWidth="1"/>
    <col min="15622" max="15622" width="9.109375" style="62"/>
    <col min="15623" max="15623" width="11.44140625" style="62" customWidth="1"/>
    <col min="15624" max="15624" width="9.109375" style="62"/>
    <col min="15625" max="15625" width="81.5546875" style="62" customWidth="1"/>
    <col min="15626" max="15872" width="9.109375" style="62"/>
    <col min="15873" max="15873" width="13.33203125" style="62" customWidth="1"/>
    <col min="15874" max="15874" width="16.88671875" style="62" bestFit="1" customWidth="1"/>
    <col min="15875" max="15875" width="11.109375" style="62" customWidth="1"/>
    <col min="15876" max="15876" width="9.109375" style="62"/>
    <col min="15877" max="15877" width="10.6640625" style="62" customWidth="1"/>
    <col min="15878" max="15878" width="9.109375" style="62"/>
    <col min="15879" max="15879" width="11.44140625" style="62" customWidth="1"/>
    <col min="15880" max="15880" width="9.109375" style="62"/>
    <col min="15881" max="15881" width="81.5546875" style="62" customWidth="1"/>
    <col min="15882" max="16128" width="9.109375" style="62"/>
    <col min="16129" max="16129" width="13.33203125" style="62" customWidth="1"/>
    <col min="16130" max="16130" width="16.88671875" style="62" bestFit="1" customWidth="1"/>
    <col min="16131" max="16131" width="11.109375" style="62" customWidth="1"/>
    <col min="16132" max="16132" width="9.109375" style="62"/>
    <col min="16133" max="16133" width="10.6640625" style="62" customWidth="1"/>
    <col min="16134" max="16134" width="9.109375" style="62"/>
    <col min="16135" max="16135" width="11.44140625" style="62" customWidth="1"/>
    <col min="16136" max="16136" width="9.109375" style="62"/>
    <col min="16137" max="16137" width="81.5546875" style="62" customWidth="1"/>
    <col min="16138" max="16384" width="9.109375" style="62"/>
  </cols>
  <sheetData>
    <row r="1" spans="1:9" ht="39" customHeight="1" x14ac:dyDescent="0.3">
      <c r="A1" s="86" t="s">
        <v>73</v>
      </c>
      <c r="B1" s="87"/>
      <c r="C1" s="87"/>
      <c r="D1" s="87"/>
      <c r="E1" s="87"/>
      <c r="F1" s="87"/>
      <c r="G1" s="87"/>
      <c r="H1" s="88"/>
      <c r="I1" s="43"/>
    </row>
    <row r="2" spans="1:9" ht="15.75" customHeight="1" x14ac:dyDescent="0.3">
      <c r="A2" s="89" t="s">
        <v>102</v>
      </c>
      <c r="B2" s="90"/>
      <c r="C2" s="90"/>
      <c r="D2" s="90"/>
      <c r="E2" s="90"/>
      <c r="F2" s="90"/>
      <c r="G2" s="90"/>
      <c r="H2" s="91"/>
      <c r="I2" s="44"/>
    </row>
    <row r="3" spans="1:9" x14ac:dyDescent="0.3">
      <c r="A3" s="48" t="s">
        <v>93</v>
      </c>
      <c r="B3" s="48"/>
      <c r="C3" s="104">
        <v>4</v>
      </c>
      <c r="D3" s="125"/>
      <c r="E3" s="125"/>
      <c r="F3" s="125"/>
      <c r="G3" s="125"/>
      <c r="H3" s="105"/>
      <c r="I3" s="44"/>
    </row>
    <row r="4" spans="1:9" x14ac:dyDescent="0.3">
      <c r="A4" s="95" t="s">
        <v>103</v>
      </c>
      <c r="B4" s="95"/>
      <c r="C4" s="46">
        <v>71</v>
      </c>
      <c r="D4" s="47">
        <v>70</v>
      </c>
      <c r="E4" s="95" t="s">
        <v>104</v>
      </c>
      <c r="F4" s="95"/>
      <c r="G4" s="95"/>
      <c r="H4" s="48">
        <f>C4+C5</f>
        <v>128</v>
      </c>
      <c r="I4" s="44"/>
    </row>
    <row r="5" spans="1:9" x14ac:dyDescent="0.3">
      <c r="A5" s="95" t="s">
        <v>105</v>
      </c>
      <c r="B5" s="95"/>
      <c r="C5" s="46">
        <v>57</v>
      </c>
      <c r="D5" s="47">
        <v>57</v>
      </c>
      <c r="E5" s="48" t="s">
        <v>106</v>
      </c>
      <c r="F5" s="48"/>
      <c r="G5" s="48"/>
      <c r="H5" s="48">
        <f>D4+D5</f>
        <v>127</v>
      </c>
      <c r="I5" s="44"/>
    </row>
    <row r="6" spans="1:9" ht="15.75" customHeight="1" x14ac:dyDescent="0.3">
      <c r="A6" s="81" t="s">
        <v>40</v>
      </c>
      <c r="B6" s="81"/>
      <c r="C6" s="81" t="s">
        <v>41</v>
      </c>
      <c r="D6" s="81"/>
      <c r="E6" s="81"/>
      <c r="F6" s="81"/>
      <c r="G6" s="81"/>
      <c r="H6" s="81"/>
    </row>
    <row r="7" spans="1:9" ht="33" customHeight="1" x14ac:dyDescent="0.3">
      <c r="A7" s="81"/>
      <c r="B7" s="81"/>
      <c r="C7" s="40" t="s">
        <v>38</v>
      </c>
      <c r="D7" s="40" t="s">
        <v>42</v>
      </c>
      <c r="E7" s="40" t="s">
        <v>39</v>
      </c>
      <c r="F7" s="40" t="s">
        <v>42</v>
      </c>
      <c r="G7" s="40" t="s">
        <v>37</v>
      </c>
      <c r="H7" s="40" t="s">
        <v>42</v>
      </c>
    </row>
    <row r="8" spans="1:9" s="67" customFormat="1" ht="17.25" customHeight="1" x14ac:dyDescent="0.3">
      <c r="A8" s="96"/>
      <c r="B8" s="97"/>
      <c r="C8" s="34" t="s">
        <v>43</v>
      </c>
      <c r="D8" s="34" t="s">
        <v>44</v>
      </c>
      <c r="E8" s="34" t="s">
        <v>45</v>
      </c>
      <c r="F8" s="34" t="s">
        <v>46</v>
      </c>
      <c r="G8" s="34" t="s">
        <v>47</v>
      </c>
      <c r="H8" s="34" t="s">
        <v>48</v>
      </c>
      <c r="I8" s="70"/>
    </row>
    <row r="9" spans="1:9" x14ac:dyDescent="0.3">
      <c r="A9" s="95" t="s">
        <v>49</v>
      </c>
      <c r="B9" s="95"/>
      <c r="C9" s="54">
        <v>0</v>
      </c>
      <c r="D9" s="68">
        <f>ROUND(C9/$D$4*100,2)</f>
        <v>0</v>
      </c>
      <c r="E9" s="54">
        <v>0</v>
      </c>
      <c r="F9" s="68">
        <f>ROUND(E9/$D$5*100,2)</f>
        <v>0</v>
      </c>
      <c r="G9" s="64">
        <f>C9+E9</f>
        <v>0</v>
      </c>
      <c r="H9" s="68">
        <f>ROUND(G9/$H$5*100,2)</f>
        <v>0</v>
      </c>
      <c r="I9" s="44"/>
    </row>
    <row r="10" spans="1:9" x14ac:dyDescent="0.3">
      <c r="A10" s="95" t="s">
        <v>50</v>
      </c>
      <c r="B10" s="95"/>
      <c r="C10" s="54">
        <v>0</v>
      </c>
      <c r="D10" s="68">
        <f t="shared" ref="D10:D29" si="0">ROUND(C10/$D$4*100,2)</f>
        <v>0</v>
      </c>
      <c r="E10" s="54">
        <v>0</v>
      </c>
      <c r="F10" s="68">
        <f t="shared" ref="F10:F29" si="1">ROUND(E10/$D$5*100,2)</f>
        <v>0</v>
      </c>
      <c r="G10" s="64">
        <f t="shared" ref="G10:G29" si="2">C10+E10</f>
        <v>0</v>
      </c>
      <c r="H10" s="68">
        <f t="shared" ref="H10:H29" si="3">ROUND(G10/$H$5*100,2)</f>
        <v>0</v>
      </c>
    </row>
    <row r="11" spans="1:9" ht="15.75" customHeight="1" x14ac:dyDescent="0.3">
      <c r="A11" s="98" t="s">
        <v>51</v>
      </c>
      <c r="B11" s="42" t="s">
        <v>52</v>
      </c>
      <c r="C11" s="54">
        <v>2</v>
      </c>
      <c r="D11" s="68">
        <f t="shared" si="0"/>
        <v>2.86</v>
      </c>
      <c r="E11" s="54">
        <v>2</v>
      </c>
      <c r="F11" s="68">
        <f t="shared" si="1"/>
        <v>3.51</v>
      </c>
      <c r="G11" s="64">
        <f t="shared" si="2"/>
        <v>4</v>
      </c>
      <c r="H11" s="68">
        <f t="shared" si="3"/>
        <v>3.15</v>
      </c>
    </row>
    <row r="12" spans="1:9" ht="17.399999999999999" customHeight="1" x14ac:dyDescent="0.3">
      <c r="A12" s="98"/>
      <c r="B12" s="42" t="s">
        <v>53</v>
      </c>
      <c r="C12" s="54">
        <v>1</v>
      </c>
      <c r="D12" s="68">
        <f t="shared" si="0"/>
        <v>1.43</v>
      </c>
      <c r="E12" s="54">
        <v>1</v>
      </c>
      <c r="F12" s="68">
        <f t="shared" si="1"/>
        <v>1.75</v>
      </c>
      <c r="G12" s="64">
        <f t="shared" si="2"/>
        <v>2</v>
      </c>
      <c r="H12" s="68">
        <f t="shared" si="3"/>
        <v>1.57</v>
      </c>
    </row>
    <row r="13" spans="1:9" x14ac:dyDescent="0.3">
      <c r="A13" s="95" t="s">
        <v>54</v>
      </c>
      <c r="B13" s="95"/>
      <c r="C13" s="54">
        <v>0</v>
      </c>
      <c r="D13" s="68">
        <f t="shared" si="0"/>
        <v>0</v>
      </c>
      <c r="E13" s="54">
        <v>0</v>
      </c>
      <c r="F13" s="68">
        <f t="shared" si="1"/>
        <v>0</v>
      </c>
      <c r="G13" s="64">
        <f t="shared" si="2"/>
        <v>0</v>
      </c>
      <c r="H13" s="68">
        <f t="shared" si="3"/>
        <v>0</v>
      </c>
    </row>
    <row r="14" spans="1:9" x14ac:dyDescent="0.3">
      <c r="A14" s="95" t="s">
        <v>55</v>
      </c>
      <c r="B14" s="95"/>
      <c r="C14" s="54">
        <v>0</v>
      </c>
      <c r="D14" s="68">
        <f t="shared" si="0"/>
        <v>0</v>
      </c>
      <c r="E14" s="54">
        <v>0</v>
      </c>
      <c r="F14" s="68">
        <f t="shared" si="1"/>
        <v>0</v>
      </c>
      <c r="G14" s="64">
        <f t="shared" si="2"/>
        <v>0</v>
      </c>
      <c r="H14" s="68">
        <f t="shared" si="3"/>
        <v>0</v>
      </c>
    </row>
    <row r="15" spans="1:9" x14ac:dyDescent="0.3">
      <c r="A15" s="95" t="s">
        <v>56</v>
      </c>
      <c r="B15" s="95"/>
      <c r="C15" s="54">
        <v>0</v>
      </c>
      <c r="D15" s="68">
        <f t="shared" si="0"/>
        <v>0</v>
      </c>
      <c r="E15" s="54">
        <v>0</v>
      </c>
      <c r="F15" s="68">
        <f t="shared" si="1"/>
        <v>0</v>
      </c>
      <c r="G15" s="64">
        <f t="shared" si="2"/>
        <v>0</v>
      </c>
      <c r="H15" s="68">
        <f t="shared" si="3"/>
        <v>0</v>
      </c>
      <c r="I15" s="69"/>
    </row>
    <row r="16" spans="1:9" x14ac:dyDescent="0.3">
      <c r="A16" s="95" t="s">
        <v>57</v>
      </c>
      <c r="B16" s="95"/>
      <c r="C16" s="54">
        <v>0</v>
      </c>
      <c r="D16" s="68">
        <f t="shared" si="0"/>
        <v>0</v>
      </c>
      <c r="E16" s="54">
        <v>0</v>
      </c>
      <c r="F16" s="68">
        <f t="shared" si="1"/>
        <v>0</v>
      </c>
      <c r="G16" s="64">
        <f t="shared" si="2"/>
        <v>0</v>
      </c>
      <c r="H16" s="68">
        <f t="shared" si="3"/>
        <v>0</v>
      </c>
      <c r="I16" s="69"/>
    </row>
    <row r="17" spans="1:8" x14ac:dyDescent="0.3">
      <c r="A17" s="95" t="s">
        <v>58</v>
      </c>
      <c r="B17" s="95"/>
      <c r="C17" s="54">
        <v>4</v>
      </c>
      <c r="D17" s="68">
        <f t="shared" si="0"/>
        <v>5.71</v>
      </c>
      <c r="E17" s="54">
        <v>4</v>
      </c>
      <c r="F17" s="68">
        <f t="shared" si="1"/>
        <v>7.02</v>
      </c>
      <c r="G17" s="64">
        <f t="shared" si="2"/>
        <v>8</v>
      </c>
      <c r="H17" s="68">
        <f t="shared" si="3"/>
        <v>6.3</v>
      </c>
    </row>
    <row r="18" spans="1:8" x14ac:dyDescent="0.3">
      <c r="A18" s="95" t="s">
        <v>59</v>
      </c>
      <c r="B18" s="95"/>
      <c r="C18" s="54">
        <v>0</v>
      </c>
      <c r="D18" s="68">
        <f t="shared" si="0"/>
        <v>0</v>
      </c>
      <c r="E18" s="54">
        <v>0</v>
      </c>
      <c r="F18" s="68">
        <f t="shared" si="1"/>
        <v>0</v>
      </c>
      <c r="G18" s="64">
        <f t="shared" si="2"/>
        <v>0</v>
      </c>
      <c r="H18" s="68">
        <f t="shared" si="3"/>
        <v>0</v>
      </c>
    </row>
    <row r="19" spans="1:8" x14ac:dyDescent="0.3">
      <c r="A19" s="95" t="s">
        <v>60</v>
      </c>
      <c r="B19" s="95"/>
      <c r="C19" s="54">
        <v>0</v>
      </c>
      <c r="D19" s="68">
        <f t="shared" si="0"/>
        <v>0</v>
      </c>
      <c r="E19" s="54">
        <v>0</v>
      </c>
      <c r="F19" s="68">
        <f t="shared" si="1"/>
        <v>0</v>
      </c>
      <c r="G19" s="64">
        <f t="shared" si="2"/>
        <v>0</v>
      </c>
      <c r="H19" s="68">
        <f t="shared" si="3"/>
        <v>0</v>
      </c>
    </row>
    <row r="20" spans="1:8" x14ac:dyDescent="0.3">
      <c r="A20" s="95" t="s">
        <v>61</v>
      </c>
      <c r="B20" s="95"/>
      <c r="C20" s="54">
        <v>0</v>
      </c>
      <c r="D20" s="68">
        <f t="shared" si="0"/>
        <v>0</v>
      </c>
      <c r="E20" s="54">
        <v>0</v>
      </c>
      <c r="F20" s="68">
        <f t="shared" si="1"/>
        <v>0</v>
      </c>
      <c r="G20" s="64">
        <f t="shared" si="2"/>
        <v>0</v>
      </c>
      <c r="H20" s="68">
        <f t="shared" si="3"/>
        <v>0</v>
      </c>
    </row>
    <row r="21" spans="1:8" x14ac:dyDescent="0.3">
      <c r="A21" s="95" t="s">
        <v>62</v>
      </c>
      <c r="B21" s="95"/>
      <c r="C21" s="54">
        <v>0</v>
      </c>
      <c r="D21" s="68">
        <f t="shared" si="0"/>
        <v>0</v>
      </c>
      <c r="E21" s="54">
        <v>0</v>
      </c>
      <c r="F21" s="68">
        <f t="shared" si="1"/>
        <v>0</v>
      </c>
      <c r="G21" s="64">
        <f t="shared" si="2"/>
        <v>0</v>
      </c>
      <c r="H21" s="68">
        <f t="shared" si="3"/>
        <v>0</v>
      </c>
    </row>
    <row r="22" spans="1:8" x14ac:dyDescent="0.3">
      <c r="A22" s="95" t="s">
        <v>63</v>
      </c>
      <c r="B22" s="95"/>
      <c r="C22" s="54">
        <v>0</v>
      </c>
      <c r="D22" s="68">
        <f t="shared" si="0"/>
        <v>0</v>
      </c>
      <c r="E22" s="54">
        <v>0</v>
      </c>
      <c r="F22" s="68">
        <f t="shared" si="1"/>
        <v>0</v>
      </c>
      <c r="G22" s="64">
        <f t="shared" si="2"/>
        <v>0</v>
      </c>
      <c r="H22" s="68">
        <f t="shared" si="3"/>
        <v>0</v>
      </c>
    </row>
    <row r="23" spans="1:8" x14ac:dyDescent="0.3">
      <c r="A23" s="95" t="s">
        <v>64</v>
      </c>
      <c r="B23" s="95"/>
      <c r="C23" s="54">
        <v>0</v>
      </c>
      <c r="D23" s="68">
        <f t="shared" si="0"/>
        <v>0</v>
      </c>
      <c r="E23" s="54">
        <v>0</v>
      </c>
      <c r="F23" s="68">
        <f t="shared" si="1"/>
        <v>0</v>
      </c>
      <c r="G23" s="64">
        <f t="shared" si="2"/>
        <v>0</v>
      </c>
      <c r="H23" s="68">
        <f t="shared" si="3"/>
        <v>0</v>
      </c>
    </row>
    <row r="24" spans="1:8" ht="15.75" customHeight="1" x14ac:dyDescent="0.3">
      <c r="A24" s="101" t="s">
        <v>65</v>
      </c>
      <c r="B24" s="41" t="s">
        <v>66</v>
      </c>
      <c r="C24" s="54">
        <v>0</v>
      </c>
      <c r="D24" s="68">
        <f t="shared" si="0"/>
        <v>0</v>
      </c>
      <c r="E24" s="54">
        <v>0</v>
      </c>
      <c r="F24" s="68">
        <f t="shared" si="1"/>
        <v>0</v>
      </c>
      <c r="G24" s="64">
        <f t="shared" si="2"/>
        <v>0</v>
      </c>
      <c r="H24" s="68">
        <f t="shared" si="3"/>
        <v>0</v>
      </c>
    </row>
    <row r="25" spans="1:8" x14ac:dyDescent="0.3">
      <c r="A25" s="102"/>
      <c r="B25" s="41" t="s">
        <v>67</v>
      </c>
      <c r="C25" s="54">
        <v>0</v>
      </c>
      <c r="D25" s="68">
        <f t="shared" si="0"/>
        <v>0</v>
      </c>
      <c r="E25" s="54">
        <v>0</v>
      </c>
      <c r="F25" s="68">
        <f t="shared" si="1"/>
        <v>0</v>
      </c>
      <c r="G25" s="64">
        <f t="shared" si="2"/>
        <v>0</v>
      </c>
      <c r="H25" s="68">
        <f t="shared" si="3"/>
        <v>0</v>
      </c>
    </row>
    <row r="26" spans="1:8" x14ac:dyDescent="0.3">
      <c r="A26" s="102"/>
      <c r="B26" s="41" t="s">
        <v>68</v>
      </c>
      <c r="C26" s="54">
        <v>0</v>
      </c>
      <c r="D26" s="68">
        <f t="shared" si="0"/>
        <v>0</v>
      </c>
      <c r="E26" s="54">
        <v>0</v>
      </c>
      <c r="F26" s="68">
        <f t="shared" si="1"/>
        <v>0</v>
      </c>
      <c r="G26" s="64">
        <f t="shared" si="2"/>
        <v>0</v>
      </c>
      <c r="H26" s="68">
        <f t="shared" si="3"/>
        <v>0</v>
      </c>
    </row>
    <row r="27" spans="1:8" x14ac:dyDescent="0.3">
      <c r="A27" s="103"/>
      <c r="B27" s="41" t="s">
        <v>69</v>
      </c>
      <c r="C27" s="54">
        <v>0</v>
      </c>
      <c r="D27" s="68">
        <f t="shared" si="0"/>
        <v>0</v>
      </c>
      <c r="E27" s="54">
        <v>0</v>
      </c>
      <c r="F27" s="68">
        <f t="shared" si="1"/>
        <v>0</v>
      </c>
      <c r="G27" s="64">
        <f t="shared" si="2"/>
        <v>0</v>
      </c>
      <c r="H27" s="68">
        <f t="shared" si="3"/>
        <v>0</v>
      </c>
    </row>
    <row r="28" spans="1:8" x14ac:dyDescent="0.3">
      <c r="A28" s="95" t="s">
        <v>70</v>
      </c>
      <c r="B28" s="95"/>
      <c r="C28" s="54">
        <v>0</v>
      </c>
      <c r="D28" s="68">
        <f t="shared" si="0"/>
        <v>0</v>
      </c>
      <c r="E28" s="54">
        <v>0</v>
      </c>
      <c r="F28" s="68">
        <f t="shared" si="1"/>
        <v>0</v>
      </c>
      <c r="G28" s="64">
        <f t="shared" si="2"/>
        <v>0</v>
      </c>
      <c r="H28" s="68">
        <f t="shared" si="3"/>
        <v>0</v>
      </c>
    </row>
    <row r="29" spans="1:8" x14ac:dyDescent="0.3">
      <c r="A29" s="95" t="s">
        <v>71</v>
      </c>
      <c r="B29" s="95"/>
      <c r="C29" s="54">
        <v>0</v>
      </c>
      <c r="D29" s="68">
        <f t="shared" si="0"/>
        <v>0</v>
      </c>
      <c r="E29" s="54">
        <v>0</v>
      </c>
      <c r="F29" s="68">
        <f t="shared" si="1"/>
        <v>0</v>
      </c>
      <c r="G29" s="64">
        <f t="shared" si="2"/>
        <v>0</v>
      </c>
      <c r="H29" s="68">
        <f t="shared" si="3"/>
        <v>0</v>
      </c>
    </row>
    <row r="30" spans="1:8" x14ac:dyDescent="0.3">
      <c r="G30" s="48"/>
      <c r="H30" s="63" t="s">
        <v>32</v>
      </c>
    </row>
    <row r="31" spans="1:8" x14ac:dyDescent="0.3">
      <c r="G31" s="35" t="s">
        <v>33</v>
      </c>
    </row>
    <row r="32" spans="1:8" x14ac:dyDescent="0.3">
      <c r="G32" s="36" t="s">
        <v>35</v>
      </c>
    </row>
    <row r="35" spans="1:8" ht="54" customHeight="1" x14ac:dyDescent="0.3">
      <c r="A35" s="121" t="s">
        <v>107</v>
      </c>
      <c r="B35" s="121"/>
      <c r="C35" s="121"/>
      <c r="D35" s="121"/>
      <c r="E35" s="121"/>
      <c r="F35" s="121"/>
      <c r="G35" s="121"/>
      <c r="H35" s="121"/>
    </row>
    <row r="36" spans="1:8" x14ac:dyDescent="0.3">
      <c r="A36" s="124" t="s">
        <v>79</v>
      </c>
      <c r="B36" s="124"/>
      <c r="C36" s="124"/>
      <c r="D36" s="124"/>
      <c r="E36" s="124"/>
      <c r="F36" s="124"/>
      <c r="G36" s="124"/>
      <c r="H36" s="124"/>
    </row>
    <row r="37" spans="1:8" x14ac:dyDescent="0.3">
      <c r="A37" s="121" t="s">
        <v>82</v>
      </c>
      <c r="B37" s="121"/>
      <c r="C37" s="121"/>
      <c r="D37" s="121"/>
      <c r="E37" s="121"/>
      <c r="F37" s="121"/>
      <c r="G37" s="121"/>
      <c r="H37" s="121"/>
    </row>
    <row r="38" spans="1:8" x14ac:dyDescent="0.3">
      <c r="A38" s="65" t="s">
        <v>83</v>
      </c>
      <c r="B38" s="66"/>
      <c r="C38" s="66"/>
      <c r="D38" s="66"/>
      <c r="E38" s="66"/>
      <c r="F38" s="66"/>
      <c r="G38" s="66"/>
      <c r="H38" s="66"/>
    </row>
    <row r="39" spans="1:8" x14ac:dyDescent="0.3">
      <c r="A39" s="121" t="s">
        <v>84</v>
      </c>
      <c r="B39" s="121"/>
      <c r="C39" s="121"/>
      <c r="D39" s="121"/>
      <c r="E39" s="121"/>
      <c r="F39" s="121"/>
      <c r="G39" s="121"/>
      <c r="H39" s="121"/>
    </row>
    <row r="40" spans="1:8" x14ac:dyDescent="0.3">
      <c r="A40" s="38" t="s">
        <v>85</v>
      </c>
      <c r="B40" s="38"/>
      <c r="C40" s="38"/>
      <c r="D40" s="38"/>
      <c r="E40" s="38"/>
      <c r="F40" s="38"/>
      <c r="G40" s="38"/>
      <c r="H40" s="38"/>
    </row>
    <row r="41" spans="1:8" x14ac:dyDescent="0.3">
      <c r="A41" s="38" t="s">
        <v>86</v>
      </c>
      <c r="B41" s="38"/>
      <c r="C41" s="38"/>
      <c r="D41" s="38"/>
      <c r="E41" s="38"/>
      <c r="F41" s="38"/>
      <c r="G41" s="38"/>
      <c r="H41" s="38"/>
    </row>
    <row r="42" spans="1:8" x14ac:dyDescent="0.3">
      <c r="A42" s="122" t="s">
        <v>47</v>
      </c>
      <c r="B42" s="122"/>
      <c r="C42" s="38"/>
      <c r="D42" s="38"/>
      <c r="E42" s="38"/>
      <c r="F42" s="38"/>
      <c r="G42" s="38"/>
      <c r="H42" s="38"/>
    </row>
    <row r="43" spans="1:8" x14ac:dyDescent="0.3">
      <c r="A43" s="38" t="s">
        <v>87</v>
      </c>
      <c r="B43" s="38"/>
      <c r="C43" s="38"/>
      <c r="D43" s="38"/>
      <c r="E43" s="38"/>
      <c r="F43" s="38"/>
      <c r="G43" s="38"/>
      <c r="H43" s="38"/>
    </row>
    <row r="44" spans="1:8" x14ac:dyDescent="0.3">
      <c r="A44" s="38" t="s">
        <v>72</v>
      </c>
      <c r="B44" s="38"/>
      <c r="C44" s="38"/>
      <c r="D44" s="38"/>
      <c r="E44" s="38"/>
      <c r="F44" s="38"/>
      <c r="G44" s="38"/>
      <c r="H44" s="38"/>
    </row>
  </sheetData>
  <mergeCells count="31">
    <mergeCell ref="A42:B42"/>
    <mergeCell ref="A28:B28"/>
    <mergeCell ref="A29:B29"/>
    <mergeCell ref="A35:H35"/>
    <mergeCell ref="A36:H36"/>
    <mergeCell ref="A37:H37"/>
    <mergeCell ref="A39:H39"/>
    <mergeCell ref="A24:A27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1:A12"/>
    <mergeCell ref="A1:H1"/>
    <mergeCell ref="A2:H2"/>
    <mergeCell ref="C3:H3"/>
    <mergeCell ref="A4:B4"/>
    <mergeCell ref="E4:G4"/>
    <mergeCell ref="A5:B5"/>
    <mergeCell ref="A6:B7"/>
    <mergeCell ref="C6:H6"/>
    <mergeCell ref="A8:B8"/>
    <mergeCell ref="A9:B9"/>
    <mergeCell ref="A10:B10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workbookViewId="0">
      <selection activeCell="H4" sqref="H4"/>
    </sheetView>
  </sheetViews>
  <sheetFormatPr defaultColWidth="9.109375" defaultRowHeight="15.6" x14ac:dyDescent="0.3"/>
  <cols>
    <col min="1" max="1" width="13.33203125" style="62" customWidth="1"/>
    <col min="2" max="2" width="16.88671875" style="62" bestFit="1" customWidth="1"/>
    <col min="3" max="3" width="11.109375" style="62" customWidth="1"/>
    <col min="4" max="4" width="9.109375" style="62"/>
    <col min="5" max="5" width="10.6640625" style="62" customWidth="1"/>
    <col min="6" max="6" width="9.109375" style="62"/>
    <col min="7" max="7" width="11.44140625" style="62" customWidth="1"/>
    <col min="8" max="8" width="11.33203125" style="62" customWidth="1"/>
    <col min="9" max="9" width="81.5546875" style="62" customWidth="1"/>
    <col min="10" max="256" width="9.109375" style="62"/>
    <col min="257" max="257" width="13.33203125" style="62" customWidth="1"/>
    <col min="258" max="258" width="16.88671875" style="62" bestFit="1" customWidth="1"/>
    <col min="259" max="259" width="11.109375" style="62" customWidth="1"/>
    <col min="260" max="260" width="9.109375" style="62"/>
    <col min="261" max="261" width="10.6640625" style="62" customWidth="1"/>
    <col min="262" max="262" width="9.109375" style="62"/>
    <col min="263" max="263" width="11.44140625" style="62" customWidth="1"/>
    <col min="264" max="264" width="11.33203125" style="62" customWidth="1"/>
    <col min="265" max="265" width="81.5546875" style="62" customWidth="1"/>
    <col min="266" max="512" width="9.109375" style="62"/>
    <col min="513" max="513" width="13.33203125" style="62" customWidth="1"/>
    <col min="514" max="514" width="16.88671875" style="62" bestFit="1" customWidth="1"/>
    <col min="515" max="515" width="11.109375" style="62" customWidth="1"/>
    <col min="516" max="516" width="9.109375" style="62"/>
    <col min="517" max="517" width="10.6640625" style="62" customWidth="1"/>
    <col min="518" max="518" width="9.109375" style="62"/>
    <col min="519" max="519" width="11.44140625" style="62" customWidth="1"/>
    <col min="520" max="520" width="11.33203125" style="62" customWidth="1"/>
    <col min="521" max="521" width="81.5546875" style="62" customWidth="1"/>
    <col min="522" max="768" width="9.109375" style="62"/>
    <col min="769" max="769" width="13.33203125" style="62" customWidth="1"/>
    <col min="770" max="770" width="16.88671875" style="62" bestFit="1" customWidth="1"/>
    <col min="771" max="771" width="11.109375" style="62" customWidth="1"/>
    <col min="772" max="772" width="9.109375" style="62"/>
    <col min="773" max="773" width="10.6640625" style="62" customWidth="1"/>
    <col min="774" max="774" width="9.109375" style="62"/>
    <col min="775" max="775" width="11.44140625" style="62" customWidth="1"/>
    <col min="776" max="776" width="11.33203125" style="62" customWidth="1"/>
    <col min="777" max="777" width="81.5546875" style="62" customWidth="1"/>
    <col min="778" max="1024" width="9.109375" style="62"/>
    <col min="1025" max="1025" width="13.33203125" style="62" customWidth="1"/>
    <col min="1026" max="1026" width="16.88671875" style="62" bestFit="1" customWidth="1"/>
    <col min="1027" max="1027" width="11.109375" style="62" customWidth="1"/>
    <col min="1028" max="1028" width="9.109375" style="62"/>
    <col min="1029" max="1029" width="10.6640625" style="62" customWidth="1"/>
    <col min="1030" max="1030" width="9.109375" style="62"/>
    <col min="1031" max="1031" width="11.44140625" style="62" customWidth="1"/>
    <col min="1032" max="1032" width="11.33203125" style="62" customWidth="1"/>
    <col min="1033" max="1033" width="81.5546875" style="62" customWidth="1"/>
    <col min="1034" max="1280" width="9.109375" style="62"/>
    <col min="1281" max="1281" width="13.33203125" style="62" customWidth="1"/>
    <col min="1282" max="1282" width="16.88671875" style="62" bestFit="1" customWidth="1"/>
    <col min="1283" max="1283" width="11.109375" style="62" customWidth="1"/>
    <col min="1284" max="1284" width="9.109375" style="62"/>
    <col min="1285" max="1285" width="10.6640625" style="62" customWidth="1"/>
    <col min="1286" max="1286" width="9.109375" style="62"/>
    <col min="1287" max="1287" width="11.44140625" style="62" customWidth="1"/>
    <col min="1288" max="1288" width="11.33203125" style="62" customWidth="1"/>
    <col min="1289" max="1289" width="81.5546875" style="62" customWidth="1"/>
    <col min="1290" max="1536" width="9.109375" style="62"/>
    <col min="1537" max="1537" width="13.33203125" style="62" customWidth="1"/>
    <col min="1538" max="1538" width="16.88671875" style="62" bestFit="1" customWidth="1"/>
    <col min="1539" max="1539" width="11.109375" style="62" customWidth="1"/>
    <col min="1540" max="1540" width="9.109375" style="62"/>
    <col min="1541" max="1541" width="10.6640625" style="62" customWidth="1"/>
    <col min="1542" max="1542" width="9.109375" style="62"/>
    <col min="1543" max="1543" width="11.44140625" style="62" customWidth="1"/>
    <col min="1544" max="1544" width="11.33203125" style="62" customWidth="1"/>
    <col min="1545" max="1545" width="81.5546875" style="62" customWidth="1"/>
    <col min="1546" max="1792" width="9.109375" style="62"/>
    <col min="1793" max="1793" width="13.33203125" style="62" customWidth="1"/>
    <col min="1794" max="1794" width="16.88671875" style="62" bestFit="1" customWidth="1"/>
    <col min="1795" max="1795" width="11.109375" style="62" customWidth="1"/>
    <col min="1796" max="1796" width="9.109375" style="62"/>
    <col min="1797" max="1797" width="10.6640625" style="62" customWidth="1"/>
    <col min="1798" max="1798" width="9.109375" style="62"/>
    <col min="1799" max="1799" width="11.44140625" style="62" customWidth="1"/>
    <col min="1800" max="1800" width="11.33203125" style="62" customWidth="1"/>
    <col min="1801" max="1801" width="81.5546875" style="62" customWidth="1"/>
    <col min="1802" max="2048" width="9.109375" style="62"/>
    <col min="2049" max="2049" width="13.33203125" style="62" customWidth="1"/>
    <col min="2050" max="2050" width="16.88671875" style="62" bestFit="1" customWidth="1"/>
    <col min="2051" max="2051" width="11.109375" style="62" customWidth="1"/>
    <col min="2052" max="2052" width="9.109375" style="62"/>
    <col min="2053" max="2053" width="10.6640625" style="62" customWidth="1"/>
    <col min="2054" max="2054" width="9.109375" style="62"/>
    <col min="2055" max="2055" width="11.44140625" style="62" customWidth="1"/>
    <col min="2056" max="2056" width="11.33203125" style="62" customWidth="1"/>
    <col min="2057" max="2057" width="81.5546875" style="62" customWidth="1"/>
    <col min="2058" max="2304" width="9.109375" style="62"/>
    <col min="2305" max="2305" width="13.33203125" style="62" customWidth="1"/>
    <col min="2306" max="2306" width="16.88671875" style="62" bestFit="1" customWidth="1"/>
    <col min="2307" max="2307" width="11.109375" style="62" customWidth="1"/>
    <col min="2308" max="2308" width="9.109375" style="62"/>
    <col min="2309" max="2309" width="10.6640625" style="62" customWidth="1"/>
    <col min="2310" max="2310" width="9.109375" style="62"/>
    <col min="2311" max="2311" width="11.44140625" style="62" customWidth="1"/>
    <col min="2312" max="2312" width="11.33203125" style="62" customWidth="1"/>
    <col min="2313" max="2313" width="81.5546875" style="62" customWidth="1"/>
    <col min="2314" max="2560" width="9.109375" style="62"/>
    <col min="2561" max="2561" width="13.33203125" style="62" customWidth="1"/>
    <col min="2562" max="2562" width="16.88671875" style="62" bestFit="1" customWidth="1"/>
    <col min="2563" max="2563" width="11.109375" style="62" customWidth="1"/>
    <col min="2564" max="2564" width="9.109375" style="62"/>
    <col min="2565" max="2565" width="10.6640625" style="62" customWidth="1"/>
    <col min="2566" max="2566" width="9.109375" style="62"/>
    <col min="2567" max="2567" width="11.44140625" style="62" customWidth="1"/>
    <col min="2568" max="2568" width="11.33203125" style="62" customWidth="1"/>
    <col min="2569" max="2569" width="81.5546875" style="62" customWidth="1"/>
    <col min="2570" max="2816" width="9.109375" style="62"/>
    <col min="2817" max="2817" width="13.33203125" style="62" customWidth="1"/>
    <col min="2818" max="2818" width="16.88671875" style="62" bestFit="1" customWidth="1"/>
    <col min="2819" max="2819" width="11.109375" style="62" customWidth="1"/>
    <col min="2820" max="2820" width="9.109375" style="62"/>
    <col min="2821" max="2821" width="10.6640625" style="62" customWidth="1"/>
    <col min="2822" max="2822" width="9.109375" style="62"/>
    <col min="2823" max="2823" width="11.44140625" style="62" customWidth="1"/>
    <col min="2824" max="2824" width="11.33203125" style="62" customWidth="1"/>
    <col min="2825" max="2825" width="81.5546875" style="62" customWidth="1"/>
    <col min="2826" max="3072" width="9.109375" style="62"/>
    <col min="3073" max="3073" width="13.33203125" style="62" customWidth="1"/>
    <col min="3074" max="3074" width="16.88671875" style="62" bestFit="1" customWidth="1"/>
    <col min="3075" max="3075" width="11.109375" style="62" customWidth="1"/>
    <col min="3076" max="3076" width="9.109375" style="62"/>
    <col min="3077" max="3077" width="10.6640625" style="62" customWidth="1"/>
    <col min="3078" max="3078" width="9.109375" style="62"/>
    <col min="3079" max="3079" width="11.44140625" style="62" customWidth="1"/>
    <col min="3080" max="3080" width="11.33203125" style="62" customWidth="1"/>
    <col min="3081" max="3081" width="81.5546875" style="62" customWidth="1"/>
    <col min="3082" max="3328" width="9.109375" style="62"/>
    <col min="3329" max="3329" width="13.33203125" style="62" customWidth="1"/>
    <col min="3330" max="3330" width="16.88671875" style="62" bestFit="1" customWidth="1"/>
    <col min="3331" max="3331" width="11.109375" style="62" customWidth="1"/>
    <col min="3332" max="3332" width="9.109375" style="62"/>
    <col min="3333" max="3333" width="10.6640625" style="62" customWidth="1"/>
    <col min="3334" max="3334" width="9.109375" style="62"/>
    <col min="3335" max="3335" width="11.44140625" style="62" customWidth="1"/>
    <col min="3336" max="3336" width="11.33203125" style="62" customWidth="1"/>
    <col min="3337" max="3337" width="81.5546875" style="62" customWidth="1"/>
    <col min="3338" max="3584" width="9.109375" style="62"/>
    <col min="3585" max="3585" width="13.33203125" style="62" customWidth="1"/>
    <col min="3586" max="3586" width="16.88671875" style="62" bestFit="1" customWidth="1"/>
    <col min="3587" max="3587" width="11.109375" style="62" customWidth="1"/>
    <col min="3588" max="3588" width="9.109375" style="62"/>
    <col min="3589" max="3589" width="10.6640625" style="62" customWidth="1"/>
    <col min="3590" max="3590" width="9.109375" style="62"/>
    <col min="3591" max="3591" width="11.44140625" style="62" customWidth="1"/>
    <col min="3592" max="3592" width="11.33203125" style="62" customWidth="1"/>
    <col min="3593" max="3593" width="81.5546875" style="62" customWidth="1"/>
    <col min="3594" max="3840" width="9.109375" style="62"/>
    <col min="3841" max="3841" width="13.33203125" style="62" customWidth="1"/>
    <col min="3842" max="3842" width="16.88671875" style="62" bestFit="1" customWidth="1"/>
    <col min="3843" max="3843" width="11.109375" style="62" customWidth="1"/>
    <col min="3844" max="3844" width="9.109375" style="62"/>
    <col min="3845" max="3845" width="10.6640625" style="62" customWidth="1"/>
    <col min="3846" max="3846" width="9.109375" style="62"/>
    <col min="3847" max="3847" width="11.44140625" style="62" customWidth="1"/>
    <col min="3848" max="3848" width="11.33203125" style="62" customWidth="1"/>
    <col min="3849" max="3849" width="81.5546875" style="62" customWidth="1"/>
    <col min="3850" max="4096" width="9.109375" style="62"/>
    <col min="4097" max="4097" width="13.33203125" style="62" customWidth="1"/>
    <col min="4098" max="4098" width="16.88671875" style="62" bestFit="1" customWidth="1"/>
    <col min="4099" max="4099" width="11.109375" style="62" customWidth="1"/>
    <col min="4100" max="4100" width="9.109375" style="62"/>
    <col min="4101" max="4101" width="10.6640625" style="62" customWidth="1"/>
    <col min="4102" max="4102" width="9.109375" style="62"/>
    <col min="4103" max="4103" width="11.44140625" style="62" customWidth="1"/>
    <col min="4104" max="4104" width="11.33203125" style="62" customWidth="1"/>
    <col min="4105" max="4105" width="81.5546875" style="62" customWidth="1"/>
    <col min="4106" max="4352" width="9.109375" style="62"/>
    <col min="4353" max="4353" width="13.33203125" style="62" customWidth="1"/>
    <col min="4354" max="4354" width="16.88671875" style="62" bestFit="1" customWidth="1"/>
    <col min="4355" max="4355" width="11.109375" style="62" customWidth="1"/>
    <col min="4356" max="4356" width="9.109375" style="62"/>
    <col min="4357" max="4357" width="10.6640625" style="62" customWidth="1"/>
    <col min="4358" max="4358" width="9.109375" style="62"/>
    <col min="4359" max="4359" width="11.44140625" style="62" customWidth="1"/>
    <col min="4360" max="4360" width="11.33203125" style="62" customWidth="1"/>
    <col min="4361" max="4361" width="81.5546875" style="62" customWidth="1"/>
    <col min="4362" max="4608" width="9.109375" style="62"/>
    <col min="4609" max="4609" width="13.33203125" style="62" customWidth="1"/>
    <col min="4610" max="4610" width="16.88671875" style="62" bestFit="1" customWidth="1"/>
    <col min="4611" max="4611" width="11.109375" style="62" customWidth="1"/>
    <col min="4612" max="4612" width="9.109375" style="62"/>
    <col min="4613" max="4613" width="10.6640625" style="62" customWidth="1"/>
    <col min="4614" max="4614" width="9.109375" style="62"/>
    <col min="4615" max="4615" width="11.44140625" style="62" customWidth="1"/>
    <col min="4616" max="4616" width="11.33203125" style="62" customWidth="1"/>
    <col min="4617" max="4617" width="81.5546875" style="62" customWidth="1"/>
    <col min="4618" max="4864" width="9.109375" style="62"/>
    <col min="4865" max="4865" width="13.33203125" style="62" customWidth="1"/>
    <col min="4866" max="4866" width="16.88671875" style="62" bestFit="1" customWidth="1"/>
    <col min="4867" max="4867" width="11.109375" style="62" customWidth="1"/>
    <col min="4868" max="4868" width="9.109375" style="62"/>
    <col min="4869" max="4869" width="10.6640625" style="62" customWidth="1"/>
    <col min="4870" max="4870" width="9.109375" style="62"/>
    <col min="4871" max="4871" width="11.44140625" style="62" customWidth="1"/>
    <col min="4872" max="4872" width="11.33203125" style="62" customWidth="1"/>
    <col min="4873" max="4873" width="81.5546875" style="62" customWidth="1"/>
    <col min="4874" max="5120" width="9.109375" style="62"/>
    <col min="5121" max="5121" width="13.33203125" style="62" customWidth="1"/>
    <col min="5122" max="5122" width="16.88671875" style="62" bestFit="1" customWidth="1"/>
    <col min="5123" max="5123" width="11.109375" style="62" customWidth="1"/>
    <col min="5124" max="5124" width="9.109375" style="62"/>
    <col min="5125" max="5125" width="10.6640625" style="62" customWidth="1"/>
    <col min="5126" max="5126" width="9.109375" style="62"/>
    <col min="5127" max="5127" width="11.44140625" style="62" customWidth="1"/>
    <col min="5128" max="5128" width="11.33203125" style="62" customWidth="1"/>
    <col min="5129" max="5129" width="81.5546875" style="62" customWidth="1"/>
    <col min="5130" max="5376" width="9.109375" style="62"/>
    <col min="5377" max="5377" width="13.33203125" style="62" customWidth="1"/>
    <col min="5378" max="5378" width="16.88671875" style="62" bestFit="1" customWidth="1"/>
    <col min="5379" max="5379" width="11.109375" style="62" customWidth="1"/>
    <col min="5380" max="5380" width="9.109375" style="62"/>
    <col min="5381" max="5381" width="10.6640625" style="62" customWidth="1"/>
    <col min="5382" max="5382" width="9.109375" style="62"/>
    <col min="5383" max="5383" width="11.44140625" style="62" customWidth="1"/>
    <col min="5384" max="5384" width="11.33203125" style="62" customWidth="1"/>
    <col min="5385" max="5385" width="81.5546875" style="62" customWidth="1"/>
    <col min="5386" max="5632" width="9.109375" style="62"/>
    <col min="5633" max="5633" width="13.33203125" style="62" customWidth="1"/>
    <col min="5634" max="5634" width="16.88671875" style="62" bestFit="1" customWidth="1"/>
    <col min="5635" max="5635" width="11.109375" style="62" customWidth="1"/>
    <col min="5636" max="5636" width="9.109375" style="62"/>
    <col min="5637" max="5637" width="10.6640625" style="62" customWidth="1"/>
    <col min="5638" max="5638" width="9.109375" style="62"/>
    <col min="5639" max="5639" width="11.44140625" style="62" customWidth="1"/>
    <col min="5640" max="5640" width="11.33203125" style="62" customWidth="1"/>
    <col min="5641" max="5641" width="81.5546875" style="62" customWidth="1"/>
    <col min="5642" max="5888" width="9.109375" style="62"/>
    <col min="5889" max="5889" width="13.33203125" style="62" customWidth="1"/>
    <col min="5890" max="5890" width="16.88671875" style="62" bestFit="1" customWidth="1"/>
    <col min="5891" max="5891" width="11.109375" style="62" customWidth="1"/>
    <col min="5892" max="5892" width="9.109375" style="62"/>
    <col min="5893" max="5893" width="10.6640625" style="62" customWidth="1"/>
    <col min="5894" max="5894" width="9.109375" style="62"/>
    <col min="5895" max="5895" width="11.44140625" style="62" customWidth="1"/>
    <col min="5896" max="5896" width="11.33203125" style="62" customWidth="1"/>
    <col min="5897" max="5897" width="81.5546875" style="62" customWidth="1"/>
    <col min="5898" max="6144" width="9.109375" style="62"/>
    <col min="6145" max="6145" width="13.33203125" style="62" customWidth="1"/>
    <col min="6146" max="6146" width="16.88671875" style="62" bestFit="1" customWidth="1"/>
    <col min="6147" max="6147" width="11.109375" style="62" customWidth="1"/>
    <col min="6148" max="6148" width="9.109375" style="62"/>
    <col min="6149" max="6149" width="10.6640625" style="62" customWidth="1"/>
    <col min="6150" max="6150" width="9.109375" style="62"/>
    <col min="6151" max="6151" width="11.44140625" style="62" customWidth="1"/>
    <col min="6152" max="6152" width="11.33203125" style="62" customWidth="1"/>
    <col min="6153" max="6153" width="81.5546875" style="62" customWidth="1"/>
    <col min="6154" max="6400" width="9.109375" style="62"/>
    <col min="6401" max="6401" width="13.33203125" style="62" customWidth="1"/>
    <col min="6402" max="6402" width="16.88671875" style="62" bestFit="1" customWidth="1"/>
    <col min="6403" max="6403" width="11.109375" style="62" customWidth="1"/>
    <col min="6404" max="6404" width="9.109375" style="62"/>
    <col min="6405" max="6405" width="10.6640625" style="62" customWidth="1"/>
    <col min="6406" max="6406" width="9.109375" style="62"/>
    <col min="6407" max="6407" width="11.44140625" style="62" customWidth="1"/>
    <col min="6408" max="6408" width="11.33203125" style="62" customWidth="1"/>
    <col min="6409" max="6409" width="81.5546875" style="62" customWidth="1"/>
    <col min="6410" max="6656" width="9.109375" style="62"/>
    <col min="6657" max="6657" width="13.33203125" style="62" customWidth="1"/>
    <col min="6658" max="6658" width="16.88671875" style="62" bestFit="1" customWidth="1"/>
    <col min="6659" max="6659" width="11.109375" style="62" customWidth="1"/>
    <col min="6660" max="6660" width="9.109375" style="62"/>
    <col min="6661" max="6661" width="10.6640625" style="62" customWidth="1"/>
    <col min="6662" max="6662" width="9.109375" style="62"/>
    <col min="6663" max="6663" width="11.44140625" style="62" customWidth="1"/>
    <col min="6664" max="6664" width="11.33203125" style="62" customWidth="1"/>
    <col min="6665" max="6665" width="81.5546875" style="62" customWidth="1"/>
    <col min="6666" max="6912" width="9.109375" style="62"/>
    <col min="6913" max="6913" width="13.33203125" style="62" customWidth="1"/>
    <col min="6914" max="6914" width="16.88671875" style="62" bestFit="1" customWidth="1"/>
    <col min="6915" max="6915" width="11.109375" style="62" customWidth="1"/>
    <col min="6916" max="6916" width="9.109375" style="62"/>
    <col min="6917" max="6917" width="10.6640625" style="62" customWidth="1"/>
    <col min="6918" max="6918" width="9.109375" style="62"/>
    <col min="6919" max="6919" width="11.44140625" style="62" customWidth="1"/>
    <col min="6920" max="6920" width="11.33203125" style="62" customWidth="1"/>
    <col min="6921" max="6921" width="81.5546875" style="62" customWidth="1"/>
    <col min="6922" max="7168" width="9.109375" style="62"/>
    <col min="7169" max="7169" width="13.33203125" style="62" customWidth="1"/>
    <col min="7170" max="7170" width="16.88671875" style="62" bestFit="1" customWidth="1"/>
    <col min="7171" max="7171" width="11.109375" style="62" customWidth="1"/>
    <col min="7172" max="7172" width="9.109375" style="62"/>
    <col min="7173" max="7173" width="10.6640625" style="62" customWidth="1"/>
    <col min="7174" max="7174" width="9.109375" style="62"/>
    <col min="7175" max="7175" width="11.44140625" style="62" customWidth="1"/>
    <col min="7176" max="7176" width="11.33203125" style="62" customWidth="1"/>
    <col min="7177" max="7177" width="81.5546875" style="62" customWidth="1"/>
    <col min="7178" max="7424" width="9.109375" style="62"/>
    <col min="7425" max="7425" width="13.33203125" style="62" customWidth="1"/>
    <col min="7426" max="7426" width="16.88671875" style="62" bestFit="1" customWidth="1"/>
    <col min="7427" max="7427" width="11.109375" style="62" customWidth="1"/>
    <col min="7428" max="7428" width="9.109375" style="62"/>
    <col min="7429" max="7429" width="10.6640625" style="62" customWidth="1"/>
    <col min="7430" max="7430" width="9.109375" style="62"/>
    <col min="7431" max="7431" width="11.44140625" style="62" customWidth="1"/>
    <col min="7432" max="7432" width="11.33203125" style="62" customWidth="1"/>
    <col min="7433" max="7433" width="81.5546875" style="62" customWidth="1"/>
    <col min="7434" max="7680" width="9.109375" style="62"/>
    <col min="7681" max="7681" width="13.33203125" style="62" customWidth="1"/>
    <col min="7682" max="7682" width="16.88671875" style="62" bestFit="1" customWidth="1"/>
    <col min="7683" max="7683" width="11.109375" style="62" customWidth="1"/>
    <col min="7684" max="7684" width="9.109375" style="62"/>
    <col min="7685" max="7685" width="10.6640625" style="62" customWidth="1"/>
    <col min="7686" max="7686" width="9.109375" style="62"/>
    <col min="7687" max="7687" width="11.44140625" style="62" customWidth="1"/>
    <col min="7688" max="7688" width="11.33203125" style="62" customWidth="1"/>
    <col min="7689" max="7689" width="81.5546875" style="62" customWidth="1"/>
    <col min="7690" max="7936" width="9.109375" style="62"/>
    <col min="7937" max="7937" width="13.33203125" style="62" customWidth="1"/>
    <col min="7938" max="7938" width="16.88671875" style="62" bestFit="1" customWidth="1"/>
    <col min="7939" max="7939" width="11.109375" style="62" customWidth="1"/>
    <col min="7940" max="7940" width="9.109375" style="62"/>
    <col min="7941" max="7941" width="10.6640625" style="62" customWidth="1"/>
    <col min="7942" max="7942" width="9.109375" style="62"/>
    <col min="7943" max="7943" width="11.44140625" style="62" customWidth="1"/>
    <col min="7944" max="7944" width="11.33203125" style="62" customWidth="1"/>
    <col min="7945" max="7945" width="81.5546875" style="62" customWidth="1"/>
    <col min="7946" max="8192" width="9.109375" style="62"/>
    <col min="8193" max="8193" width="13.33203125" style="62" customWidth="1"/>
    <col min="8194" max="8194" width="16.88671875" style="62" bestFit="1" customWidth="1"/>
    <col min="8195" max="8195" width="11.109375" style="62" customWidth="1"/>
    <col min="8196" max="8196" width="9.109375" style="62"/>
    <col min="8197" max="8197" width="10.6640625" style="62" customWidth="1"/>
    <col min="8198" max="8198" width="9.109375" style="62"/>
    <col min="8199" max="8199" width="11.44140625" style="62" customWidth="1"/>
    <col min="8200" max="8200" width="11.33203125" style="62" customWidth="1"/>
    <col min="8201" max="8201" width="81.5546875" style="62" customWidth="1"/>
    <col min="8202" max="8448" width="9.109375" style="62"/>
    <col min="8449" max="8449" width="13.33203125" style="62" customWidth="1"/>
    <col min="8450" max="8450" width="16.88671875" style="62" bestFit="1" customWidth="1"/>
    <col min="8451" max="8451" width="11.109375" style="62" customWidth="1"/>
    <col min="8452" max="8452" width="9.109375" style="62"/>
    <col min="8453" max="8453" width="10.6640625" style="62" customWidth="1"/>
    <col min="8454" max="8454" width="9.109375" style="62"/>
    <col min="8455" max="8455" width="11.44140625" style="62" customWidth="1"/>
    <col min="8456" max="8456" width="11.33203125" style="62" customWidth="1"/>
    <col min="8457" max="8457" width="81.5546875" style="62" customWidth="1"/>
    <col min="8458" max="8704" width="9.109375" style="62"/>
    <col min="8705" max="8705" width="13.33203125" style="62" customWidth="1"/>
    <col min="8706" max="8706" width="16.88671875" style="62" bestFit="1" customWidth="1"/>
    <col min="8707" max="8707" width="11.109375" style="62" customWidth="1"/>
    <col min="8708" max="8708" width="9.109375" style="62"/>
    <col min="8709" max="8709" width="10.6640625" style="62" customWidth="1"/>
    <col min="8710" max="8710" width="9.109375" style="62"/>
    <col min="8711" max="8711" width="11.44140625" style="62" customWidth="1"/>
    <col min="8712" max="8712" width="11.33203125" style="62" customWidth="1"/>
    <col min="8713" max="8713" width="81.5546875" style="62" customWidth="1"/>
    <col min="8714" max="8960" width="9.109375" style="62"/>
    <col min="8961" max="8961" width="13.33203125" style="62" customWidth="1"/>
    <col min="8962" max="8962" width="16.88671875" style="62" bestFit="1" customWidth="1"/>
    <col min="8963" max="8963" width="11.109375" style="62" customWidth="1"/>
    <col min="8964" max="8964" width="9.109375" style="62"/>
    <col min="8965" max="8965" width="10.6640625" style="62" customWidth="1"/>
    <col min="8966" max="8966" width="9.109375" style="62"/>
    <col min="8967" max="8967" width="11.44140625" style="62" customWidth="1"/>
    <col min="8968" max="8968" width="11.33203125" style="62" customWidth="1"/>
    <col min="8969" max="8969" width="81.5546875" style="62" customWidth="1"/>
    <col min="8970" max="9216" width="9.109375" style="62"/>
    <col min="9217" max="9217" width="13.33203125" style="62" customWidth="1"/>
    <col min="9218" max="9218" width="16.88671875" style="62" bestFit="1" customWidth="1"/>
    <col min="9219" max="9219" width="11.109375" style="62" customWidth="1"/>
    <col min="9220" max="9220" width="9.109375" style="62"/>
    <col min="9221" max="9221" width="10.6640625" style="62" customWidth="1"/>
    <col min="9222" max="9222" width="9.109375" style="62"/>
    <col min="9223" max="9223" width="11.44140625" style="62" customWidth="1"/>
    <col min="9224" max="9224" width="11.33203125" style="62" customWidth="1"/>
    <col min="9225" max="9225" width="81.5546875" style="62" customWidth="1"/>
    <col min="9226" max="9472" width="9.109375" style="62"/>
    <col min="9473" max="9473" width="13.33203125" style="62" customWidth="1"/>
    <col min="9474" max="9474" width="16.88671875" style="62" bestFit="1" customWidth="1"/>
    <col min="9475" max="9475" width="11.109375" style="62" customWidth="1"/>
    <col min="9476" max="9476" width="9.109375" style="62"/>
    <col min="9477" max="9477" width="10.6640625" style="62" customWidth="1"/>
    <col min="9478" max="9478" width="9.109375" style="62"/>
    <col min="9479" max="9479" width="11.44140625" style="62" customWidth="1"/>
    <col min="9480" max="9480" width="11.33203125" style="62" customWidth="1"/>
    <col min="9481" max="9481" width="81.5546875" style="62" customWidth="1"/>
    <col min="9482" max="9728" width="9.109375" style="62"/>
    <col min="9729" max="9729" width="13.33203125" style="62" customWidth="1"/>
    <col min="9730" max="9730" width="16.88671875" style="62" bestFit="1" customWidth="1"/>
    <col min="9731" max="9731" width="11.109375" style="62" customWidth="1"/>
    <col min="9732" max="9732" width="9.109375" style="62"/>
    <col min="9733" max="9733" width="10.6640625" style="62" customWidth="1"/>
    <col min="9734" max="9734" width="9.109375" style="62"/>
    <col min="9735" max="9735" width="11.44140625" style="62" customWidth="1"/>
    <col min="9736" max="9736" width="11.33203125" style="62" customWidth="1"/>
    <col min="9737" max="9737" width="81.5546875" style="62" customWidth="1"/>
    <col min="9738" max="9984" width="9.109375" style="62"/>
    <col min="9985" max="9985" width="13.33203125" style="62" customWidth="1"/>
    <col min="9986" max="9986" width="16.88671875" style="62" bestFit="1" customWidth="1"/>
    <col min="9987" max="9987" width="11.109375" style="62" customWidth="1"/>
    <col min="9988" max="9988" width="9.109375" style="62"/>
    <col min="9989" max="9989" width="10.6640625" style="62" customWidth="1"/>
    <col min="9990" max="9990" width="9.109375" style="62"/>
    <col min="9991" max="9991" width="11.44140625" style="62" customWidth="1"/>
    <col min="9992" max="9992" width="11.33203125" style="62" customWidth="1"/>
    <col min="9993" max="9993" width="81.5546875" style="62" customWidth="1"/>
    <col min="9994" max="10240" width="9.109375" style="62"/>
    <col min="10241" max="10241" width="13.33203125" style="62" customWidth="1"/>
    <col min="10242" max="10242" width="16.88671875" style="62" bestFit="1" customWidth="1"/>
    <col min="10243" max="10243" width="11.109375" style="62" customWidth="1"/>
    <col min="10244" max="10244" width="9.109375" style="62"/>
    <col min="10245" max="10245" width="10.6640625" style="62" customWidth="1"/>
    <col min="10246" max="10246" width="9.109375" style="62"/>
    <col min="10247" max="10247" width="11.44140625" style="62" customWidth="1"/>
    <col min="10248" max="10248" width="11.33203125" style="62" customWidth="1"/>
    <col min="10249" max="10249" width="81.5546875" style="62" customWidth="1"/>
    <col min="10250" max="10496" width="9.109375" style="62"/>
    <col min="10497" max="10497" width="13.33203125" style="62" customWidth="1"/>
    <col min="10498" max="10498" width="16.88671875" style="62" bestFit="1" customWidth="1"/>
    <col min="10499" max="10499" width="11.109375" style="62" customWidth="1"/>
    <col min="10500" max="10500" width="9.109375" style="62"/>
    <col min="10501" max="10501" width="10.6640625" style="62" customWidth="1"/>
    <col min="10502" max="10502" width="9.109375" style="62"/>
    <col min="10503" max="10503" width="11.44140625" style="62" customWidth="1"/>
    <col min="10504" max="10504" width="11.33203125" style="62" customWidth="1"/>
    <col min="10505" max="10505" width="81.5546875" style="62" customWidth="1"/>
    <col min="10506" max="10752" width="9.109375" style="62"/>
    <col min="10753" max="10753" width="13.33203125" style="62" customWidth="1"/>
    <col min="10754" max="10754" width="16.88671875" style="62" bestFit="1" customWidth="1"/>
    <col min="10755" max="10755" width="11.109375" style="62" customWidth="1"/>
    <col min="10756" max="10756" width="9.109375" style="62"/>
    <col min="10757" max="10757" width="10.6640625" style="62" customWidth="1"/>
    <col min="10758" max="10758" width="9.109375" style="62"/>
    <col min="10759" max="10759" width="11.44140625" style="62" customWidth="1"/>
    <col min="10760" max="10760" width="11.33203125" style="62" customWidth="1"/>
    <col min="10761" max="10761" width="81.5546875" style="62" customWidth="1"/>
    <col min="10762" max="11008" width="9.109375" style="62"/>
    <col min="11009" max="11009" width="13.33203125" style="62" customWidth="1"/>
    <col min="11010" max="11010" width="16.88671875" style="62" bestFit="1" customWidth="1"/>
    <col min="11011" max="11011" width="11.109375" style="62" customWidth="1"/>
    <col min="11012" max="11012" width="9.109375" style="62"/>
    <col min="11013" max="11013" width="10.6640625" style="62" customWidth="1"/>
    <col min="11014" max="11014" width="9.109375" style="62"/>
    <col min="11015" max="11015" width="11.44140625" style="62" customWidth="1"/>
    <col min="11016" max="11016" width="11.33203125" style="62" customWidth="1"/>
    <col min="11017" max="11017" width="81.5546875" style="62" customWidth="1"/>
    <col min="11018" max="11264" width="9.109375" style="62"/>
    <col min="11265" max="11265" width="13.33203125" style="62" customWidth="1"/>
    <col min="11266" max="11266" width="16.88671875" style="62" bestFit="1" customWidth="1"/>
    <col min="11267" max="11267" width="11.109375" style="62" customWidth="1"/>
    <col min="11268" max="11268" width="9.109375" style="62"/>
    <col min="11269" max="11269" width="10.6640625" style="62" customWidth="1"/>
    <col min="11270" max="11270" width="9.109375" style="62"/>
    <col min="11271" max="11271" width="11.44140625" style="62" customWidth="1"/>
    <col min="11272" max="11272" width="11.33203125" style="62" customWidth="1"/>
    <col min="11273" max="11273" width="81.5546875" style="62" customWidth="1"/>
    <col min="11274" max="11520" width="9.109375" style="62"/>
    <col min="11521" max="11521" width="13.33203125" style="62" customWidth="1"/>
    <col min="11522" max="11522" width="16.88671875" style="62" bestFit="1" customWidth="1"/>
    <col min="11523" max="11523" width="11.109375" style="62" customWidth="1"/>
    <col min="11524" max="11524" width="9.109375" style="62"/>
    <col min="11525" max="11525" width="10.6640625" style="62" customWidth="1"/>
    <col min="11526" max="11526" width="9.109375" style="62"/>
    <col min="11527" max="11527" width="11.44140625" style="62" customWidth="1"/>
    <col min="11528" max="11528" width="11.33203125" style="62" customWidth="1"/>
    <col min="11529" max="11529" width="81.5546875" style="62" customWidth="1"/>
    <col min="11530" max="11776" width="9.109375" style="62"/>
    <col min="11777" max="11777" width="13.33203125" style="62" customWidth="1"/>
    <col min="11778" max="11778" width="16.88671875" style="62" bestFit="1" customWidth="1"/>
    <col min="11779" max="11779" width="11.109375" style="62" customWidth="1"/>
    <col min="11780" max="11780" width="9.109375" style="62"/>
    <col min="11781" max="11781" width="10.6640625" style="62" customWidth="1"/>
    <col min="11782" max="11782" width="9.109375" style="62"/>
    <col min="11783" max="11783" width="11.44140625" style="62" customWidth="1"/>
    <col min="11784" max="11784" width="11.33203125" style="62" customWidth="1"/>
    <col min="11785" max="11785" width="81.5546875" style="62" customWidth="1"/>
    <col min="11786" max="12032" width="9.109375" style="62"/>
    <col min="12033" max="12033" width="13.33203125" style="62" customWidth="1"/>
    <col min="12034" max="12034" width="16.88671875" style="62" bestFit="1" customWidth="1"/>
    <col min="12035" max="12035" width="11.109375" style="62" customWidth="1"/>
    <col min="12036" max="12036" width="9.109375" style="62"/>
    <col min="12037" max="12037" width="10.6640625" style="62" customWidth="1"/>
    <col min="12038" max="12038" width="9.109375" style="62"/>
    <col min="12039" max="12039" width="11.44140625" style="62" customWidth="1"/>
    <col min="12040" max="12040" width="11.33203125" style="62" customWidth="1"/>
    <col min="12041" max="12041" width="81.5546875" style="62" customWidth="1"/>
    <col min="12042" max="12288" width="9.109375" style="62"/>
    <col min="12289" max="12289" width="13.33203125" style="62" customWidth="1"/>
    <col min="12290" max="12290" width="16.88671875" style="62" bestFit="1" customWidth="1"/>
    <col min="12291" max="12291" width="11.109375" style="62" customWidth="1"/>
    <col min="12292" max="12292" width="9.109375" style="62"/>
    <col min="12293" max="12293" width="10.6640625" style="62" customWidth="1"/>
    <col min="12294" max="12294" width="9.109375" style="62"/>
    <col min="12295" max="12295" width="11.44140625" style="62" customWidth="1"/>
    <col min="12296" max="12296" width="11.33203125" style="62" customWidth="1"/>
    <col min="12297" max="12297" width="81.5546875" style="62" customWidth="1"/>
    <col min="12298" max="12544" width="9.109375" style="62"/>
    <col min="12545" max="12545" width="13.33203125" style="62" customWidth="1"/>
    <col min="12546" max="12546" width="16.88671875" style="62" bestFit="1" customWidth="1"/>
    <col min="12547" max="12547" width="11.109375" style="62" customWidth="1"/>
    <col min="12548" max="12548" width="9.109375" style="62"/>
    <col min="12549" max="12549" width="10.6640625" style="62" customWidth="1"/>
    <col min="12550" max="12550" width="9.109375" style="62"/>
    <col min="12551" max="12551" width="11.44140625" style="62" customWidth="1"/>
    <col min="12552" max="12552" width="11.33203125" style="62" customWidth="1"/>
    <col min="12553" max="12553" width="81.5546875" style="62" customWidth="1"/>
    <col min="12554" max="12800" width="9.109375" style="62"/>
    <col min="12801" max="12801" width="13.33203125" style="62" customWidth="1"/>
    <col min="12802" max="12802" width="16.88671875" style="62" bestFit="1" customWidth="1"/>
    <col min="12803" max="12803" width="11.109375" style="62" customWidth="1"/>
    <col min="12804" max="12804" width="9.109375" style="62"/>
    <col min="12805" max="12805" width="10.6640625" style="62" customWidth="1"/>
    <col min="12806" max="12806" width="9.109375" style="62"/>
    <col min="12807" max="12807" width="11.44140625" style="62" customWidth="1"/>
    <col min="12808" max="12808" width="11.33203125" style="62" customWidth="1"/>
    <col min="12809" max="12809" width="81.5546875" style="62" customWidth="1"/>
    <col min="12810" max="13056" width="9.109375" style="62"/>
    <col min="13057" max="13057" width="13.33203125" style="62" customWidth="1"/>
    <col min="13058" max="13058" width="16.88671875" style="62" bestFit="1" customWidth="1"/>
    <col min="13059" max="13059" width="11.109375" style="62" customWidth="1"/>
    <col min="13060" max="13060" width="9.109375" style="62"/>
    <col min="13061" max="13061" width="10.6640625" style="62" customWidth="1"/>
    <col min="13062" max="13062" width="9.109375" style="62"/>
    <col min="13063" max="13063" width="11.44140625" style="62" customWidth="1"/>
    <col min="13064" max="13064" width="11.33203125" style="62" customWidth="1"/>
    <col min="13065" max="13065" width="81.5546875" style="62" customWidth="1"/>
    <col min="13066" max="13312" width="9.109375" style="62"/>
    <col min="13313" max="13313" width="13.33203125" style="62" customWidth="1"/>
    <col min="13314" max="13314" width="16.88671875" style="62" bestFit="1" customWidth="1"/>
    <col min="13315" max="13315" width="11.109375" style="62" customWidth="1"/>
    <col min="13316" max="13316" width="9.109375" style="62"/>
    <col min="13317" max="13317" width="10.6640625" style="62" customWidth="1"/>
    <col min="13318" max="13318" width="9.109375" style="62"/>
    <col min="13319" max="13319" width="11.44140625" style="62" customWidth="1"/>
    <col min="13320" max="13320" width="11.33203125" style="62" customWidth="1"/>
    <col min="13321" max="13321" width="81.5546875" style="62" customWidth="1"/>
    <col min="13322" max="13568" width="9.109375" style="62"/>
    <col min="13569" max="13569" width="13.33203125" style="62" customWidth="1"/>
    <col min="13570" max="13570" width="16.88671875" style="62" bestFit="1" customWidth="1"/>
    <col min="13571" max="13571" width="11.109375" style="62" customWidth="1"/>
    <col min="13572" max="13572" width="9.109375" style="62"/>
    <col min="13573" max="13573" width="10.6640625" style="62" customWidth="1"/>
    <col min="13574" max="13574" width="9.109375" style="62"/>
    <col min="13575" max="13575" width="11.44140625" style="62" customWidth="1"/>
    <col min="13576" max="13576" width="11.33203125" style="62" customWidth="1"/>
    <col min="13577" max="13577" width="81.5546875" style="62" customWidth="1"/>
    <col min="13578" max="13824" width="9.109375" style="62"/>
    <col min="13825" max="13825" width="13.33203125" style="62" customWidth="1"/>
    <col min="13826" max="13826" width="16.88671875" style="62" bestFit="1" customWidth="1"/>
    <col min="13827" max="13827" width="11.109375" style="62" customWidth="1"/>
    <col min="13828" max="13828" width="9.109375" style="62"/>
    <col min="13829" max="13829" width="10.6640625" style="62" customWidth="1"/>
    <col min="13830" max="13830" width="9.109375" style="62"/>
    <col min="13831" max="13831" width="11.44140625" style="62" customWidth="1"/>
    <col min="13832" max="13832" width="11.33203125" style="62" customWidth="1"/>
    <col min="13833" max="13833" width="81.5546875" style="62" customWidth="1"/>
    <col min="13834" max="14080" width="9.109375" style="62"/>
    <col min="14081" max="14081" width="13.33203125" style="62" customWidth="1"/>
    <col min="14082" max="14082" width="16.88671875" style="62" bestFit="1" customWidth="1"/>
    <col min="14083" max="14083" width="11.109375" style="62" customWidth="1"/>
    <col min="14084" max="14084" width="9.109375" style="62"/>
    <col min="14085" max="14085" width="10.6640625" style="62" customWidth="1"/>
    <col min="14086" max="14086" width="9.109375" style="62"/>
    <col min="14087" max="14087" width="11.44140625" style="62" customWidth="1"/>
    <col min="14088" max="14088" width="11.33203125" style="62" customWidth="1"/>
    <col min="14089" max="14089" width="81.5546875" style="62" customWidth="1"/>
    <col min="14090" max="14336" width="9.109375" style="62"/>
    <col min="14337" max="14337" width="13.33203125" style="62" customWidth="1"/>
    <col min="14338" max="14338" width="16.88671875" style="62" bestFit="1" customWidth="1"/>
    <col min="14339" max="14339" width="11.109375" style="62" customWidth="1"/>
    <col min="14340" max="14340" width="9.109375" style="62"/>
    <col min="14341" max="14341" width="10.6640625" style="62" customWidth="1"/>
    <col min="14342" max="14342" width="9.109375" style="62"/>
    <col min="14343" max="14343" width="11.44140625" style="62" customWidth="1"/>
    <col min="14344" max="14344" width="11.33203125" style="62" customWidth="1"/>
    <col min="14345" max="14345" width="81.5546875" style="62" customWidth="1"/>
    <col min="14346" max="14592" width="9.109375" style="62"/>
    <col min="14593" max="14593" width="13.33203125" style="62" customWidth="1"/>
    <col min="14594" max="14594" width="16.88671875" style="62" bestFit="1" customWidth="1"/>
    <col min="14595" max="14595" width="11.109375" style="62" customWidth="1"/>
    <col min="14596" max="14596" width="9.109375" style="62"/>
    <col min="14597" max="14597" width="10.6640625" style="62" customWidth="1"/>
    <col min="14598" max="14598" width="9.109375" style="62"/>
    <col min="14599" max="14599" width="11.44140625" style="62" customWidth="1"/>
    <col min="14600" max="14600" width="11.33203125" style="62" customWidth="1"/>
    <col min="14601" max="14601" width="81.5546875" style="62" customWidth="1"/>
    <col min="14602" max="14848" width="9.109375" style="62"/>
    <col min="14849" max="14849" width="13.33203125" style="62" customWidth="1"/>
    <col min="14850" max="14850" width="16.88671875" style="62" bestFit="1" customWidth="1"/>
    <col min="14851" max="14851" width="11.109375" style="62" customWidth="1"/>
    <col min="14852" max="14852" width="9.109375" style="62"/>
    <col min="14853" max="14853" width="10.6640625" style="62" customWidth="1"/>
    <col min="14854" max="14854" width="9.109375" style="62"/>
    <col min="14855" max="14855" width="11.44140625" style="62" customWidth="1"/>
    <col min="14856" max="14856" width="11.33203125" style="62" customWidth="1"/>
    <col min="14857" max="14857" width="81.5546875" style="62" customWidth="1"/>
    <col min="14858" max="15104" width="9.109375" style="62"/>
    <col min="15105" max="15105" width="13.33203125" style="62" customWidth="1"/>
    <col min="15106" max="15106" width="16.88671875" style="62" bestFit="1" customWidth="1"/>
    <col min="15107" max="15107" width="11.109375" style="62" customWidth="1"/>
    <col min="15108" max="15108" width="9.109375" style="62"/>
    <col min="15109" max="15109" width="10.6640625" style="62" customWidth="1"/>
    <col min="15110" max="15110" width="9.109375" style="62"/>
    <col min="15111" max="15111" width="11.44140625" style="62" customWidth="1"/>
    <col min="15112" max="15112" width="11.33203125" style="62" customWidth="1"/>
    <col min="15113" max="15113" width="81.5546875" style="62" customWidth="1"/>
    <col min="15114" max="15360" width="9.109375" style="62"/>
    <col min="15361" max="15361" width="13.33203125" style="62" customWidth="1"/>
    <col min="15362" max="15362" width="16.88671875" style="62" bestFit="1" customWidth="1"/>
    <col min="15363" max="15363" width="11.109375" style="62" customWidth="1"/>
    <col min="15364" max="15364" width="9.109375" style="62"/>
    <col min="15365" max="15365" width="10.6640625" style="62" customWidth="1"/>
    <col min="15366" max="15366" width="9.109375" style="62"/>
    <col min="15367" max="15367" width="11.44140625" style="62" customWidth="1"/>
    <col min="15368" max="15368" width="11.33203125" style="62" customWidth="1"/>
    <col min="15369" max="15369" width="81.5546875" style="62" customWidth="1"/>
    <col min="15370" max="15616" width="9.109375" style="62"/>
    <col min="15617" max="15617" width="13.33203125" style="62" customWidth="1"/>
    <col min="15618" max="15618" width="16.88671875" style="62" bestFit="1" customWidth="1"/>
    <col min="15619" max="15619" width="11.109375" style="62" customWidth="1"/>
    <col min="15620" max="15620" width="9.109375" style="62"/>
    <col min="15621" max="15621" width="10.6640625" style="62" customWidth="1"/>
    <col min="15622" max="15622" width="9.109375" style="62"/>
    <col min="15623" max="15623" width="11.44140625" style="62" customWidth="1"/>
    <col min="15624" max="15624" width="11.33203125" style="62" customWidth="1"/>
    <col min="15625" max="15625" width="81.5546875" style="62" customWidth="1"/>
    <col min="15626" max="15872" width="9.109375" style="62"/>
    <col min="15873" max="15873" width="13.33203125" style="62" customWidth="1"/>
    <col min="15874" max="15874" width="16.88671875" style="62" bestFit="1" customWidth="1"/>
    <col min="15875" max="15875" width="11.109375" style="62" customWidth="1"/>
    <col min="15876" max="15876" width="9.109375" style="62"/>
    <col min="15877" max="15877" width="10.6640625" style="62" customWidth="1"/>
    <col min="15878" max="15878" width="9.109375" style="62"/>
    <col min="15879" max="15879" width="11.44140625" style="62" customWidth="1"/>
    <col min="15880" max="15880" width="11.33203125" style="62" customWidth="1"/>
    <col min="15881" max="15881" width="81.5546875" style="62" customWidth="1"/>
    <col min="15882" max="16128" width="9.109375" style="62"/>
    <col min="16129" max="16129" width="13.33203125" style="62" customWidth="1"/>
    <col min="16130" max="16130" width="16.88671875" style="62" bestFit="1" customWidth="1"/>
    <col min="16131" max="16131" width="11.109375" style="62" customWidth="1"/>
    <col min="16132" max="16132" width="9.109375" style="62"/>
    <col min="16133" max="16133" width="10.6640625" style="62" customWidth="1"/>
    <col min="16134" max="16134" width="9.109375" style="62"/>
    <col min="16135" max="16135" width="11.44140625" style="62" customWidth="1"/>
    <col min="16136" max="16136" width="11.33203125" style="62" customWidth="1"/>
    <col min="16137" max="16137" width="81.5546875" style="62" customWidth="1"/>
    <col min="16138" max="16384" width="9.109375" style="62"/>
  </cols>
  <sheetData>
    <row r="1" spans="1:9" ht="39" customHeight="1" x14ac:dyDescent="0.3">
      <c r="A1" s="86" t="s">
        <v>73</v>
      </c>
      <c r="B1" s="87"/>
      <c r="C1" s="87"/>
      <c r="D1" s="87"/>
      <c r="E1" s="87"/>
      <c r="F1" s="87"/>
      <c r="G1" s="87"/>
      <c r="H1" s="88"/>
      <c r="I1" s="74"/>
    </row>
    <row r="2" spans="1:9" ht="15.75" customHeight="1" x14ac:dyDescent="0.3">
      <c r="A2" s="89" t="s">
        <v>108</v>
      </c>
      <c r="B2" s="90"/>
      <c r="C2" s="90"/>
      <c r="D2" s="90"/>
      <c r="E2" s="90"/>
      <c r="F2" s="90"/>
      <c r="G2" s="90"/>
      <c r="H2" s="91"/>
      <c r="I2" s="44"/>
    </row>
    <row r="3" spans="1:9" x14ac:dyDescent="0.3">
      <c r="A3" s="104" t="s">
        <v>89</v>
      </c>
      <c r="B3" s="105"/>
      <c r="C3" s="104">
        <v>3</v>
      </c>
      <c r="D3" s="125"/>
      <c r="E3" s="125"/>
      <c r="F3" s="125"/>
      <c r="G3" s="125"/>
      <c r="H3" s="105"/>
      <c r="I3" s="44"/>
    </row>
    <row r="4" spans="1:9" x14ac:dyDescent="0.3">
      <c r="A4" s="95" t="s">
        <v>109</v>
      </c>
      <c r="B4" s="95"/>
      <c r="C4" s="46">
        <v>64</v>
      </c>
      <c r="D4" s="47">
        <v>64</v>
      </c>
      <c r="E4" s="104" t="s">
        <v>104</v>
      </c>
      <c r="F4" s="125"/>
      <c r="G4" s="105"/>
      <c r="H4" s="48">
        <f>C4+C5</f>
        <v>110</v>
      </c>
      <c r="I4" s="44"/>
    </row>
    <row r="5" spans="1:9" x14ac:dyDescent="0.3">
      <c r="A5" s="95" t="s">
        <v>110</v>
      </c>
      <c r="B5" s="95"/>
      <c r="C5" s="46">
        <v>46</v>
      </c>
      <c r="D5" s="47">
        <v>46</v>
      </c>
      <c r="E5" s="48" t="s">
        <v>106</v>
      </c>
      <c r="F5" s="48"/>
      <c r="G5" s="48"/>
      <c r="H5" s="48">
        <f>D4+D5</f>
        <v>110</v>
      </c>
      <c r="I5" s="44"/>
    </row>
    <row r="6" spans="1:9" ht="15.75" customHeight="1" x14ac:dyDescent="0.3">
      <c r="A6" s="81" t="s">
        <v>40</v>
      </c>
      <c r="B6" s="81"/>
      <c r="C6" s="81" t="s">
        <v>41</v>
      </c>
      <c r="D6" s="81"/>
      <c r="E6" s="81"/>
      <c r="F6" s="81"/>
      <c r="G6" s="81"/>
      <c r="H6" s="81"/>
    </row>
    <row r="7" spans="1:9" ht="33" customHeight="1" x14ac:dyDescent="0.3">
      <c r="A7" s="81"/>
      <c r="B7" s="81"/>
      <c r="C7" s="71" t="s">
        <v>38</v>
      </c>
      <c r="D7" s="71" t="s">
        <v>42</v>
      </c>
      <c r="E7" s="71" t="s">
        <v>39</v>
      </c>
      <c r="F7" s="71" t="s">
        <v>42</v>
      </c>
      <c r="G7" s="71" t="s">
        <v>37</v>
      </c>
      <c r="H7" s="71" t="s">
        <v>42</v>
      </c>
    </row>
    <row r="8" spans="1:9" s="67" customFormat="1" ht="17.25" customHeight="1" x14ac:dyDescent="0.3">
      <c r="A8" s="96"/>
      <c r="B8" s="97"/>
      <c r="C8" s="34" t="s">
        <v>43</v>
      </c>
      <c r="D8" s="34" t="s">
        <v>44</v>
      </c>
      <c r="E8" s="34" t="s">
        <v>45</v>
      </c>
      <c r="F8" s="34" t="s">
        <v>46</v>
      </c>
      <c r="G8" s="34" t="s">
        <v>47</v>
      </c>
      <c r="H8" s="34" t="s">
        <v>48</v>
      </c>
      <c r="I8" s="75"/>
    </row>
    <row r="9" spans="1:9" x14ac:dyDescent="0.3">
      <c r="A9" s="95" t="s">
        <v>49</v>
      </c>
      <c r="B9" s="95"/>
      <c r="C9" s="54">
        <v>0</v>
      </c>
      <c r="D9" s="68">
        <f>ROUND(C9/$D$4*100,2)</f>
        <v>0</v>
      </c>
      <c r="E9" s="54">
        <v>0</v>
      </c>
      <c r="F9" s="68">
        <f>ROUND(E9/$D$5*100,2)</f>
        <v>0</v>
      </c>
      <c r="G9" s="64">
        <f>C9+E9</f>
        <v>0</v>
      </c>
      <c r="H9" s="68">
        <f>ROUND(G9/$H$5*100,2)</f>
        <v>0</v>
      </c>
      <c r="I9" s="44"/>
    </row>
    <row r="10" spans="1:9" x14ac:dyDescent="0.3">
      <c r="A10" s="95" t="s">
        <v>50</v>
      </c>
      <c r="B10" s="95"/>
      <c r="C10" s="54">
        <v>0</v>
      </c>
      <c r="D10" s="68">
        <f t="shared" ref="D10:D29" si="0">ROUND(C10/$D$4*100,2)</f>
        <v>0</v>
      </c>
      <c r="E10" s="54">
        <v>0</v>
      </c>
      <c r="F10" s="68">
        <f t="shared" ref="F10:F29" si="1">ROUND(E10/$D$5*100,2)</f>
        <v>0</v>
      </c>
      <c r="G10" s="64">
        <f t="shared" ref="G10:G29" si="2">C10+E10</f>
        <v>0</v>
      </c>
      <c r="H10" s="68">
        <f t="shared" ref="H10:H29" si="3">ROUND(G10/$H$5*100,2)</f>
        <v>0</v>
      </c>
    </row>
    <row r="11" spans="1:9" ht="15.75" customHeight="1" x14ac:dyDescent="0.3">
      <c r="A11" s="98" t="s">
        <v>51</v>
      </c>
      <c r="B11" s="73" t="s">
        <v>52</v>
      </c>
      <c r="C11" s="54">
        <v>2</v>
      </c>
      <c r="D11" s="68">
        <f t="shared" si="0"/>
        <v>3.13</v>
      </c>
      <c r="E11" s="54">
        <v>2</v>
      </c>
      <c r="F11" s="68">
        <f t="shared" si="1"/>
        <v>4.3499999999999996</v>
      </c>
      <c r="G11" s="64">
        <f t="shared" si="2"/>
        <v>4</v>
      </c>
      <c r="H11" s="68">
        <f t="shared" si="3"/>
        <v>3.64</v>
      </c>
    </row>
    <row r="12" spans="1:9" ht="22.2" customHeight="1" x14ac:dyDescent="0.3">
      <c r="A12" s="98"/>
      <c r="B12" s="73" t="s">
        <v>53</v>
      </c>
      <c r="C12" s="54">
        <v>1</v>
      </c>
      <c r="D12" s="68">
        <f t="shared" si="0"/>
        <v>1.56</v>
      </c>
      <c r="E12" s="54">
        <v>1</v>
      </c>
      <c r="F12" s="68">
        <f t="shared" si="1"/>
        <v>2.17</v>
      </c>
      <c r="G12" s="64">
        <f t="shared" si="2"/>
        <v>2</v>
      </c>
      <c r="H12" s="68">
        <f t="shared" si="3"/>
        <v>1.82</v>
      </c>
    </row>
    <row r="13" spans="1:9" x14ac:dyDescent="0.3">
      <c r="A13" s="95" t="s">
        <v>54</v>
      </c>
      <c r="B13" s="95"/>
      <c r="C13" s="54">
        <v>0</v>
      </c>
      <c r="D13" s="68">
        <f t="shared" si="0"/>
        <v>0</v>
      </c>
      <c r="E13" s="54">
        <v>0</v>
      </c>
      <c r="F13" s="68">
        <f t="shared" si="1"/>
        <v>0</v>
      </c>
      <c r="G13" s="64">
        <f t="shared" si="2"/>
        <v>0</v>
      </c>
      <c r="H13" s="68">
        <f t="shared" si="3"/>
        <v>0</v>
      </c>
    </row>
    <row r="14" spans="1:9" x14ac:dyDescent="0.3">
      <c r="A14" s="95" t="s">
        <v>55</v>
      </c>
      <c r="B14" s="95"/>
      <c r="C14" s="54">
        <v>0</v>
      </c>
      <c r="D14" s="68">
        <f t="shared" si="0"/>
        <v>0</v>
      </c>
      <c r="E14" s="54">
        <v>0</v>
      </c>
      <c r="F14" s="68">
        <f t="shared" si="1"/>
        <v>0</v>
      </c>
      <c r="G14" s="64">
        <f t="shared" si="2"/>
        <v>0</v>
      </c>
      <c r="H14" s="68">
        <f t="shared" si="3"/>
        <v>0</v>
      </c>
    </row>
    <row r="15" spans="1:9" x14ac:dyDescent="0.3">
      <c r="A15" s="95" t="s">
        <v>56</v>
      </c>
      <c r="B15" s="95"/>
      <c r="C15" s="54">
        <v>0</v>
      </c>
      <c r="D15" s="68">
        <f t="shared" si="0"/>
        <v>0</v>
      </c>
      <c r="E15" s="54">
        <v>0</v>
      </c>
      <c r="F15" s="68">
        <f t="shared" si="1"/>
        <v>0</v>
      </c>
      <c r="G15" s="64">
        <f t="shared" si="2"/>
        <v>0</v>
      </c>
      <c r="H15" s="68">
        <f t="shared" si="3"/>
        <v>0</v>
      </c>
      <c r="I15" s="69"/>
    </row>
    <row r="16" spans="1:9" x14ac:dyDescent="0.3">
      <c r="A16" s="95" t="s">
        <v>57</v>
      </c>
      <c r="B16" s="95"/>
      <c r="C16" s="54">
        <v>0</v>
      </c>
      <c r="D16" s="68">
        <f t="shared" si="0"/>
        <v>0</v>
      </c>
      <c r="E16" s="54">
        <v>0</v>
      </c>
      <c r="F16" s="68">
        <f t="shared" si="1"/>
        <v>0</v>
      </c>
      <c r="G16" s="64">
        <f t="shared" si="2"/>
        <v>0</v>
      </c>
      <c r="H16" s="68">
        <f t="shared" si="3"/>
        <v>0</v>
      </c>
      <c r="I16" s="69"/>
    </row>
    <row r="17" spans="1:8" x14ac:dyDescent="0.3">
      <c r="A17" s="95" t="s">
        <v>58</v>
      </c>
      <c r="B17" s="95"/>
      <c r="C17" s="54">
        <v>4</v>
      </c>
      <c r="D17" s="68">
        <f t="shared" si="0"/>
        <v>6.25</v>
      </c>
      <c r="E17" s="54">
        <v>4</v>
      </c>
      <c r="F17" s="68">
        <f t="shared" si="1"/>
        <v>8.6999999999999993</v>
      </c>
      <c r="G17" s="64">
        <f t="shared" si="2"/>
        <v>8</v>
      </c>
      <c r="H17" s="68">
        <f t="shared" si="3"/>
        <v>7.27</v>
      </c>
    </row>
    <row r="18" spans="1:8" x14ac:dyDescent="0.3">
      <c r="A18" s="95" t="s">
        <v>59</v>
      </c>
      <c r="B18" s="95"/>
      <c r="C18" s="54">
        <v>0</v>
      </c>
      <c r="D18" s="68">
        <f t="shared" si="0"/>
        <v>0</v>
      </c>
      <c r="E18" s="54">
        <v>0</v>
      </c>
      <c r="F18" s="68">
        <f t="shared" si="1"/>
        <v>0</v>
      </c>
      <c r="G18" s="64">
        <f t="shared" si="2"/>
        <v>0</v>
      </c>
      <c r="H18" s="68">
        <f t="shared" si="3"/>
        <v>0</v>
      </c>
    </row>
    <row r="19" spans="1:8" x14ac:dyDescent="0.3">
      <c r="A19" s="95" t="s">
        <v>60</v>
      </c>
      <c r="B19" s="95"/>
      <c r="C19" s="54">
        <v>0</v>
      </c>
      <c r="D19" s="68">
        <f t="shared" si="0"/>
        <v>0</v>
      </c>
      <c r="E19" s="54">
        <v>0</v>
      </c>
      <c r="F19" s="68">
        <f t="shared" si="1"/>
        <v>0</v>
      </c>
      <c r="G19" s="64">
        <f t="shared" si="2"/>
        <v>0</v>
      </c>
      <c r="H19" s="68">
        <f t="shared" si="3"/>
        <v>0</v>
      </c>
    </row>
    <row r="20" spans="1:8" x14ac:dyDescent="0.3">
      <c r="A20" s="95" t="s">
        <v>61</v>
      </c>
      <c r="B20" s="95"/>
      <c r="C20" s="54">
        <v>0</v>
      </c>
      <c r="D20" s="68">
        <f t="shared" si="0"/>
        <v>0</v>
      </c>
      <c r="E20" s="54">
        <v>0</v>
      </c>
      <c r="F20" s="68">
        <f t="shared" si="1"/>
        <v>0</v>
      </c>
      <c r="G20" s="64">
        <f t="shared" si="2"/>
        <v>0</v>
      </c>
      <c r="H20" s="68">
        <f t="shared" si="3"/>
        <v>0</v>
      </c>
    </row>
    <row r="21" spans="1:8" x14ac:dyDescent="0.3">
      <c r="A21" s="95" t="s">
        <v>62</v>
      </c>
      <c r="B21" s="95"/>
      <c r="C21" s="54">
        <v>0</v>
      </c>
      <c r="D21" s="68">
        <f t="shared" si="0"/>
        <v>0</v>
      </c>
      <c r="E21" s="54">
        <v>0</v>
      </c>
      <c r="F21" s="68">
        <f t="shared" si="1"/>
        <v>0</v>
      </c>
      <c r="G21" s="64">
        <f t="shared" si="2"/>
        <v>0</v>
      </c>
      <c r="H21" s="68">
        <f t="shared" si="3"/>
        <v>0</v>
      </c>
    </row>
    <row r="22" spans="1:8" x14ac:dyDescent="0.3">
      <c r="A22" s="95" t="s">
        <v>63</v>
      </c>
      <c r="B22" s="95"/>
      <c r="C22" s="54">
        <v>0</v>
      </c>
      <c r="D22" s="68">
        <f t="shared" si="0"/>
        <v>0</v>
      </c>
      <c r="E22" s="54">
        <v>0</v>
      </c>
      <c r="F22" s="68">
        <f t="shared" si="1"/>
        <v>0</v>
      </c>
      <c r="G22" s="64">
        <f t="shared" si="2"/>
        <v>0</v>
      </c>
      <c r="H22" s="68">
        <f t="shared" si="3"/>
        <v>0</v>
      </c>
    </row>
    <row r="23" spans="1:8" x14ac:dyDescent="0.3">
      <c r="A23" s="95" t="s">
        <v>64</v>
      </c>
      <c r="B23" s="95"/>
      <c r="C23" s="54">
        <v>0</v>
      </c>
      <c r="D23" s="68">
        <f t="shared" si="0"/>
        <v>0</v>
      </c>
      <c r="E23" s="54">
        <v>0</v>
      </c>
      <c r="F23" s="68">
        <f t="shared" si="1"/>
        <v>0</v>
      </c>
      <c r="G23" s="64">
        <f t="shared" si="2"/>
        <v>0</v>
      </c>
      <c r="H23" s="68">
        <f t="shared" si="3"/>
        <v>0</v>
      </c>
    </row>
    <row r="24" spans="1:8" ht="15.75" customHeight="1" x14ac:dyDescent="0.3">
      <c r="A24" s="101" t="s">
        <v>65</v>
      </c>
      <c r="B24" s="72" t="s">
        <v>66</v>
      </c>
      <c r="C24" s="54">
        <v>0</v>
      </c>
      <c r="D24" s="68">
        <f t="shared" si="0"/>
        <v>0</v>
      </c>
      <c r="E24" s="54">
        <v>0</v>
      </c>
      <c r="F24" s="68">
        <f t="shared" si="1"/>
        <v>0</v>
      </c>
      <c r="G24" s="64">
        <f t="shared" si="2"/>
        <v>0</v>
      </c>
      <c r="H24" s="68">
        <f t="shared" si="3"/>
        <v>0</v>
      </c>
    </row>
    <row r="25" spans="1:8" x14ac:dyDescent="0.3">
      <c r="A25" s="102"/>
      <c r="B25" s="72" t="s">
        <v>67</v>
      </c>
      <c r="C25" s="54">
        <v>0</v>
      </c>
      <c r="D25" s="68">
        <f t="shared" si="0"/>
        <v>0</v>
      </c>
      <c r="E25" s="54">
        <v>0</v>
      </c>
      <c r="F25" s="68">
        <f t="shared" si="1"/>
        <v>0</v>
      </c>
      <c r="G25" s="64">
        <f t="shared" si="2"/>
        <v>0</v>
      </c>
      <c r="H25" s="68">
        <f t="shared" si="3"/>
        <v>0</v>
      </c>
    </row>
    <row r="26" spans="1:8" x14ac:dyDescent="0.3">
      <c r="A26" s="102"/>
      <c r="B26" s="72" t="s">
        <v>68</v>
      </c>
      <c r="C26" s="54">
        <v>0</v>
      </c>
      <c r="D26" s="68">
        <f t="shared" si="0"/>
        <v>0</v>
      </c>
      <c r="E26" s="54">
        <v>0</v>
      </c>
      <c r="F26" s="68">
        <f t="shared" si="1"/>
        <v>0</v>
      </c>
      <c r="G26" s="64">
        <f t="shared" si="2"/>
        <v>0</v>
      </c>
      <c r="H26" s="68">
        <f t="shared" si="3"/>
        <v>0</v>
      </c>
    </row>
    <row r="27" spans="1:8" x14ac:dyDescent="0.3">
      <c r="A27" s="103"/>
      <c r="B27" s="72" t="s">
        <v>69</v>
      </c>
      <c r="C27" s="54">
        <v>0</v>
      </c>
      <c r="D27" s="68">
        <f t="shared" si="0"/>
        <v>0</v>
      </c>
      <c r="E27" s="54">
        <v>0</v>
      </c>
      <c r="F27" s="68">
        <f t="shared" si="1"/>
        <v>0</v>
      </c>
      <c r="G27" s="64">
        <f t="shared" si="2"/>
        <v>0</v>
      </c>
      <c r="H27" s="68">
        <f t="shared" si="3"/>
        <v>0</v>
      </c>
    </row>
    <row r="28" spans="1:8" x14ac:dyDescent="0.3">
      <c r="A28" s="95" t="s">
        <v>70</v>
      </c>
      <c r="B28" s="95"/>
      <c r="C28" s="54">
        <v>0</v>
      </c>
      <c r="D28" s="68">
        <f t="shared" si="0"/>
        <v>0</v>
      </c>
      <c r="E28" s="54">
        <v>0</v>
      </c>
      <c r="F28" s="68">
        <f t="shared" si="1"/>
        <v>0</v>
      </c>
      <c r="G28" s="64">
        <f t="shared" si="2"/>
        <v>0</v>
      </c>
      <c r="H28" s="68">
        <f t="shared" si="3"/>
        <v>0</v>
      </c>
    </row>
    <row r="29" spans="1:8" x14ac:dyDescent="0.3">
      <c r="A29" s="95" t="s">
        <v>71</v>
      </c>
      <c r="B29" s="95"/>
      <c r="C29" s="54">
        <v>0</v>
      </c>
      <c r="D29" s="68">
        <f t="shared" si="0"/>
        <v>0</v>
      </c>
      <c r="E29" s="54">
        <v>0</v>
      </c>
      <c r="F29" s="68">
        <f t="shared" si="1"/>
        <v>0</v>
      </c>
      <c r="G29" s="64">
        <f t="shared" si="2"/>
        <v>0</v>
      </c>
      <c r="H29" s="68">
        <f t="shared" si="3"/>
        <v>0</v>
      </c>
    </row>
    <row r="30" spans="1:8" x14ac:dyDescent="0.3">
      <c r="G30" s="48"/>
      <c r="H30" s="63" t="s">
        <v>88</v>
      </c>
    </row>
    <row r="31" spans="1:8" x14ac:dyDescent="0.3">
      <c r="G31" s="35" t="s">
        <v>33</v>
      </c>
    </row>
    <row r="32" spans="1:8" x14ac:dyDescent="0.3">
      <c r="G32" s="36" t="s">
        <v>35</v>
      </c>
    </row>
    <row r="35" spans="1:8" ht="54" customHeight="1" x14ac:dyDescent="0.3">
      <c r="A35" s="121" t="s">
        <v>111</v>
      </c>
      <c r="B35" s="121"/>
      <c r="C35" s="121"/>
      <c r="D35" s="121"/>
      <c r="E35" s="121"/>
      <c r="F35" s="121"/>
      <c r="G35" s="121"/>
      <c r="H35" s="121"/>
    </row>
    <row r="36" spans="1:8" x14ac:dyDescent="0.3">
      <c r="A36" s="124" t="s">
        <v>79</v>
      </c>
      <c r="B36" s="124"/>
      <c r="C36" s="124"/>
      <c r="D36" s="124"/>
      <c r="E36" s="124"/>
      <c r="F36" s="124"/>
      <c r="G36" s="124"/>
      <c r="H36" s="124"/>
    </row>
    <row r="37" spans="1:8" x14ac:dyDescent="0.3">
      <c r="A37" s="121" t="s">
        <v>82</v>
      </c>
      <c r="B37" s="121"/>
      <c r="C37" s="121"/>
      <c r="D37" s="121"/>
      <c r="E37" s="121"/>
      <c r="F37" s="121"/>
      <c r="G37" s="121"/>
      <c r="H37" s="121"/>
    </row>
    <row r="38" spans="1:8" x14ac:dyDescent="0.3">
      <c r="A38" s="65" t="s">
        <v>83</v>
      </c>
      <c r="B38" s="66"/>
      <c r="C38" s="66"/>
      <c r="D38" s="66"/>
      <c r="E38" s="66"/>
      <c r="F38" s="66"/>
      <c r="G38" s="66"/>
      <c r="H38" s="66"/>
    </row>
    <row r="39" spans="1:8" x14ac:dyDescent="0.3">
      <c r="A39" s="121" t="s">
        <v>84</v>
      </c>
      <c r="B39" s="121"/>
      <c r="C39" s="121"/>
      <c r="D39" s="121"/>
      <c r="E39" s="121"/>
      <c r="F39" s="121"/>
      <c r="G39" s="121"/>
      <c r="H39" s="121"/>
    </row>
    <row r="40" spans="1:8" x14ac:dyDescent="0.3">
      <c r="A40" s="38" t="s">
        <v>85</v>
      </c>
      <c r="B40" s="38"/>
      <c r="C40" s="38"/>
      <c r="D40" s="38"/>
      <c r="E40" s="38"/>
      <c r="F40" s="38"/>
      <c r="G40" s="38"/>
      <c r="H40" s="38"/>
    </row>
    <row r="41" spans="1:8" x14ac:dyDescent="0.3">
      <c r="A41" s="38" t="s">
        <v>86</v>
      </c>
      <c r="B41" s="38"/>
      <c r="C41" s="38"/>
      <c r="D41" s="38"/>
      <c r="E41" s="38"/>
      <c r="F41" s="38"/>
      <c r="G41" s="38"/>
      <c r="H41" s="38"/>
    </row>
    <row r="42" spans="1:8" x14ac:dyDescent="0.3">
      <c r="A42" s="122" t="s">
        <v>47</v>
      </c>
      <c r="B42" s="122"/>
      <c r="C42" s="38"/>
      <c r="D42" s="38"/>
      <c r="E42" s="38"/>
      <c r="F42" s="38"/>
      <c r="G42" s="38"/>
      <c r="H42" s="38"/>
    </row>
    <row r="43" spans="1:8" x14ac:dyDescent="0.3">
      <c r="A43" s="38" t="s">
        <v>87</v>
      </c>
      <c r="B43" s="38"/>
      <c r="C43" s="38"/>
      <c r="D43" s="38"/>
      <c r="E43" s="38"/>
      <c r="F43" s="38"/>
      <c r="G43" s="38"/>
      <c r="H43" s="38"/>
    </row>
    <row r="44" spans="1:8" x14ac:dyDescent="0.3">
      <c r="A44" s="38" t="s">
        <v>72</v>
      </c>
      <c r="B44" s="38"/>
      <c r="C44" s="38"/>
      <c r="D44" s="38"/>
      <c r="E44" s="38"/>
      <c r="F44" s="38"/>
      <c r="G44" s="38"/>
      <c r="H44" s="38"/>
    </row>
  </sheetData>
  <mergeCells count="32">
    <mergeCell ref="A39:H39"/>
    <mergeCell ref="A42:B42"/>
    <mergeCell ref="A24:A27"/>
    <mergeCell ref="A28:B28"/>
    <mergeCell ref="A29:B29"/>
    <mergeCell ref="A35:H35"/>
    <mergeCell ref="A36:H36"/>
    <mergeCell ref="A37:H37"/>
    <mergeCell ref="A23:B23"/>
    <mergeCell ref="A11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0:B10"/>
    <mergeCell ref="A1:H1"/>
    <mergeCell ref="A2:H2"/>
    <mergeCell ref="A3:B3"/>
    <mergeCell ref="C3:H3"/>
    <mergeCell ref="A4:B4"/>
    <mergeCell ref="E4:G4"/>
    <mergeCell ref="A5:B5"/>
    <mergeCell ref="A6:B7"/>
    <mergeCell ref="C6:H6"/>
    <mergeCell ref="A8:B8"/>
    <mergeCell ref="A9:B9"/>
  </mergeCells>
  <pageMargins left="0.7" right="0.7" top="0.75" bottom="0.75" header="0.3" footer="0.3"/>
  <pageSetup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workbookViewId="0">
      <selection activeCell="H4" sqref="H4"/>
    </sheetView>
  </sheetViews>
  <sheetFormatPr defaultColWidth="9.109375" defaultRowHeight="15.6" x14ac:dyDescent="0.3"/>
  <cols>
    <col min="1" max="1" width="13.33203125" style="62" customWidth="1"/>
    <col min="2" max="2" width="16.88671875" style="62" bestFit="1" customWidth="1"/>
    <col min="3" max="3" width="11.109375" style="62" customWidth="1"/>
    <col min="4" max="4" width="10.44140625" style="62" customWidth="1"/>
    <col min="5" max="6" width="10.6640625" style="62" customWidth="1"/>
    <col min="7" max="7" width="11.44140625" style="62" customWidth="1"/>
    <col min="8" max="8" width="11.109375" style="62" customWidth="1"/>
    <col min="9" max="9" width="81.5546875" style="62" customWidth="1"/>
    <col min="10" max="256" width="9.109375" style="62"/>
    <col min="257" max="257" width="13.33203125" style="62" customWidth="1"/>
    <col min="258" max="258" width="16.88671875" style="62" bestFit="1" customWidth="1"/>
    <col min="259" max="259" width="11.109375" style="62" customWidth="1"/>
    <col min="260" max="260" width="10.44140625" style="62" customWidth="1"/>
    <col min="261" max="262" width="10.6640625" style="62" customWidth="1"/>
    <col min="263" max="263" width="11.44140625" style="62" customWidth="1"/>
    <col min="264" max="264" width="11.109375" style="62" customWidth="1"/>
    <col min="265" max="265" width="81.5546875" style="62" customWidth="1"/>
    <col min="266" max="512" width="9.109375" style="62"/>
    <col min="513" max="513" width="13.33203125" style="62" customWidth="1"/>
    <col min="514" max="514" width="16.88671875" style="62" bestFit="1" customWidth="1"/>
    <col min="515" max="515" width="11.109375" style="62" customWidth="1"/>
    <col min="516" max="516" width="10.44140625" style="62" customWidth="1"/>
    <col min="517" max="518" width="10.6640625" style="62" customWidth="1"/>
    <col min="519" max="519" width="11.44140625" style="62" customWidth="1"/>
    <col min="520" max="520" width="11.109375" style="62" customWidth="1"/>
    <col min="521" max="521" width="81.5546875" style="62" customWidth="1"/>
    <col min="522" max="768" width="9.109375" style="62"/>
    <col min="769" max="769" width="13.33203125" style="62" customWidth="1"/>
    <col min="770" max="770" width="16.88671875" style="62" bestFit="1" customWidth="1"/>
    <col min="771" max="771" width="11.109375" style="62" customWidth="1"/>
    <col min="772" max="772" width="10.44140625" style="62" customWidth="1"/>
    <col min="773" max="774" width="10.6640625" style="62" customWidth="1"/>
    <col min="775" max="775" width="11.44140625" style="62" customWidth="1"/>
    <col min="776" max="776" width="11.109375" style="62" customWidth="1"/>
    <col min="777" max="777" width="81.5546875" style="62" customWidth="1"/>
    <col min="778" max="1024" width="9.109375" style="62"/>
    <col min="1025" max="1025" width="13.33203125" style="62" customWidth="1"/>
    <col min="1026" max="1026" width="16.88671875" style="62" bestFit="1" customWidth="1"/>
    <col min="1027" max="1027" width="11.109375" style="62" customWidth="1"/>
    <col min="1028" max="1028" width="10.44140625" style="62" customWidth="1"/>
    <col min="1029" max="1030" width="10.6640625" style="62" customWidth="1"/>
    <col min="1031" max="1031" width="11.44140625" style="62" customWidth="1"/>
    <col min="1032" max="1032" width="11.109375" style="62" customWidth="1"/>
    <col min="1033" max="1033" width="81.5546875" style="62" customWidth="1"/>
    <col min="1034" max="1280" width="9.109375" style="62"/>
    <col min="1281" max="1281" width="13.33203125" style="62" customWidth="1"/>
    <col min="1282" max="1282" width="16.88671875" style="62" bestFit="1" customWidth="1"/>
    <col min="1283" max="1283" width="11.109375" style="62" customWidth="1"/>
    <col min="1284" max="1284" width="10.44140625" style="62" customWidth="1"/>
    <col min="1285" max="1286" width="10.6640625" style="62" customWidth="1"/>
    <col min="1287" max="1287" width="11.44140625" style="62" customWidth="1"/>
    <col min="1288" max="1288" width="11.109375" style="62" customWidth="1"/>
    <col min="1289" max="1289" width="81.5546875" style="62" customWidth="1"/>
    <col min="1290" max="1536" width="9.109375" style="62"/>
    <col min="1537" max="1537" width="13.33203125" style="62" customWidth="1"/>
    <col min="1538" max="1538" width="16.88671875" style="62" bestFit="1" customWidth="1"/>
    <col min="1539" max="1539" width="11.109375" style="62" customWidth="1"/>
    <col min="1540" max="1540" width="10.44140625" style="62" customWidth="1"/>
    <col min="1541" max="1542" width="10.6640625" style="62" customWidth="1"/>
    <col min="1543" max="1543" width="11.44140625" style="62" customWidth="1"/>
    <col min="1544" max="1544" width="11.109375" style="62" customWidth="1"/>
    <col min="1545" max="1545" width="81.5546875" style="62" customWidth="1"/>
    <col min="1546" max="1792" width="9.109375" style="62"/>
    <col min="1793" max="1793" width="13.33203125" style="62" customWidth="1"/>
    <col min="1794" max="1794" width="16.88671875" style="62" bestFit="1" customWidth="1"/>
    <col min="1795" max="1795" width="11.109375" style="62" customWidth="1"/>
    <col min="1796" max="1796" width="10.44140625" style="62" customWidth="1"/>
    <col min="1797" max="1798" width="10.6640625" style="62" customWidth="1"/>
    <col min="1799" max="1799" width="11.44140625" style="62" customWidth="1"/>
    <col min="1800" max="1800" width="11.109375" style="62" customWidth="1"/>
    <col min="1801" max="1801" width="81.5546875" style="62" customWidth="1"/>
    <col min="1802" max="2048" width="9.109375" style="62"/>
    <col min="2049" max="2049" width="13.33203125" style="62" customWidth="1"/>
    <col min="2050" max="2050" width="16.88671875" style="62" bestFit="1" customWidth="1"/>
    <col min="2051" max="2051" width="11.109375" style="62" customWidth="1"/>
    <col min="2052" max="2052" width="10.44140625" style="62" customWidth="1"/>
    <col min="2053" max="2054" width="10.6640625" style="62" customWidth="1"/>
    <col min="2055" max="2055" width="11.44140625" style="62" customWidth="1"/>
    <col min="2056" max="2056" width="11.109375" style="62" customWidth="1"/>
    <col min="2057" max="2057" width="81.5546875" style="62" customWidth="1"/>
    <col min="2058" max="2304" width="9.109375" style="62"/>
    <col min="2305" max="2305" width="13.33203125" style="62" customWidth="1"/>
    <col min="2306" max="2306" width="16.88671875" style="62" bestFit="1" customWidth="1"/>
    <col min="2307" max="2307" width="11.109375" style="62" customWidth="1"/>
    <col min="2308" max="2308" width="10.44140625" style="62" customWidth="1"/>
    <col min="2309" max="2310" width="10.6640625" style="62" customWidth="1"/>
    <col min="2311" max="2311" width="11.44140625" style="62" customWidth="1"/>
    <col min="2312" max="2312" width="11.109375" style="62" customWidth="1"/>
    <col min="2313" max="2313" width="81.5546875" style="62" customWidth="1"/>
    <col min="2314" max="2560" width="9.109375" style="62"/>
    <col min="2561" max="2561" width="13.33203125" style="62" customWidth="1"/>
    <col min="2562" max="2562" width="16.88671875" style="62" bestFit="1" customWidth="1"/>
    <col min="2563" max="2563" width="11.109375" style="62" customWidth="1"/>
    <col min="2564" max="2564" width="10.44140625" style="62" customWidth="1"/>
    <col min="2565" max="2566" width="10.6640625" style="62" customWidth="1"/>
    <col min="2567" max="2567" width="11.44140625" style="62" customWidth="1"/>
    <col min="2568" max="2568" width="11.109375" style="62" customWidth="1"/>
    <col min="2569" max="2569" width="81.5546875" style="62" customWidth="1"/>
    <col min="2570" max="2816" width="9.109375" style="62"/>
    <col min="2817" max="2817" width="13.33203125" style="62" customWidth="1"/>
    <col min="2818" max="2818" width="16.88671875" style="62" bestFit="1" customWidth="1"/>
    <col min="2819" max="2819" width="11.109375" style="62" customWidth="1"/>
    <col min="2820" max="2820" width="10.44140625" style="62" customWidth="1"/>
    <col min="2821" max="2822" width="10.6640625" style="62" customWidth="1"/>
    <col min="2823" max="2823" width="11.44140625" style="62" customWidth="1"/>
    <col min="2824" max="2824" width="11.109375" style="62" customWidth="1"/>
    <col min="2825" max="2825" width="81.5546875" style="62" customWidth="1"/>
    <col min="2826" max="3072" width="9.109375" style="62"/>
    <col min="3073" max="3073" width="13.33203125" style="62" customWidth="1"/>
    <col min="3074" max="3074" width="16.88671875" style="62" bestFit="1" customWidth="1"/>
    <col min="3075" max="3075" width="11.109375" style="62" customWidth="1"/>
    <col min="3076" max="3076" width="10.44140625" style="62" customWidth="1"/>
    <col min="3077" max="3078" width="10.6640625" style="62" customWidth="1"/>
    <col min="3079" max="3079" width="11.44140625" style="62" customWidth="1"/>
    <col min="3080" max="3080" width="11.109375" style="62" customWidth="1"/>
    <col min="3081" max="3081" width="81.5546875" style="62" customWidth="1"/>
    <col min="3082" max="3328" width="9.109375" style="62"/>
    <col min="3329" max="3329" width="13.33203125" style="62" customWidth="1"/>
    <col min="3330" max="3330" width="16.88671875" style="62" bestFit="1" customWidth="1"/>
    <col min="3331" max="3331" width="11.109375" style="62" customWidth="1"/>
    <col min="3332" max="3332" width="10.44140625" style="62" customWidth="1"/>
    <col min="3333" max="3334" width="10.6640625" style="62" customWidth="1"/>
    <col min="3335" max="3335" width="11.44140625" style="62" customWidth="1"/>
    <col min="3336" max="3336" width="11.109375" style="62" customWidth="1"/>
    <col min="3337" max="3337" width="81.5546875" style="62" customWidth="1"/>
    <col min="3338" max="3584" width="9.109375" style="62"/>
    <col min="3585" max="3585" width="13.33203125" style="62" customWidth="1"/>
    <col min="3586" max="3586" width="16.88671875" style="62" bestFit="1" customWidth="1"/>
    <col min="3587" max="3587" width="11.109375" style="62" customWidth="1"/>
    <col min="3588" max="3588" width="10.44140625" style="62" customWidth="1"/>
    <col min="3589" max="3590" width="10.6640625" style="62" customWidth="1"/>
    <col min="3591" max="3591" width="11.44140625" style="62" customWidth="1"/>
    <col min="3592" max="3592" width="11.109375" style="62" customWidth="1"/>
    <col min="3593" max="3593" width="81.5546875" style="62" customWidth="1"/>
    <col min="3594" max="3840" width="9.109375" style="62"/>
    <col min="3841" max="3841" width="13.33203125" style="62" customWidth="1"/>
    <col min="3842" max="3842" width="16.88671875" style="62" bestFit="1" customWidth="1"/>
    <col min="3843" max="3843" width="11.109375" style="62" customWidth="1"/>
    <col min="3844" max="3844" width="10.44140625" style="62" customWidth="1"/>
    <col min="3845" max="3846" width="10.6640625" style="62" customWidth="1"/>
    <col min="3847" max="3847" width="11.44140625" style="62" customWidth="1"/>
    <col min="3848" max="3848" width="11.109375" style="62" customWidth="1"/>
    <col min="3849" max="3849" width="81.5546875" style="62" customWidth="1"/>
    <col min="3850" max="4096" width="9.109375" style="62"/>
    <col min="4097" max="4097" width="13.33203125" style="62" customWidth="1"/>
    <col min="4098" max="4098" width="16.88671875" style="62" bestFit="1" customWidth="1"/>
    <col min="4099" max="4099" width="11.109375" style="62" customWidth="1"/>
    <col min="4100" max="4100" width="10.44140625" style="62" customWidth="1"/>
    <col min="4101" max="4102" width="10.6640625" style="62" customWidth="1"/>
    <col min="4103" max="4103" width="11.44140625" style="62" customWidth="1"/>
    <col min="4104" max="4104" width="11.109375" style="62" customWidth="1"/>
    <col min="4105" max="4105" width="81.5546875" style="62" customWidth="1"/>
    <col min="4106" max="4352" width="9.109375" style="62"/>
    <col min="4353" max="4353" width="13.33203125" style="62" customWidth="1"/>
    <col min="4354" max="4354" width="16.88671875" style="62" bestFit="1" customWidth="1"/>
    <col min="4355" max="4355" width="11.109375" style="62" customWidth="1"/>
    <col min="4356" max="4356" width="10.44140625" style="62" customWidth="1"/>
    <col min="4357" max="4358" width="10.6640625" style="62" customWidth="1"/>
    <col min="4359" max="4359" width="11.44140625" style="62" customWidth="1"/>
    <col min="4360" max="4360" width="11.109375" style="62" customWidth="1"/>
    <col min="4361" max="4361" width="81.5546875" style="62" customWidth="1"/>
    <col min="4362" max="4608" width="9.109375" style="62"/>
    <col min="4609" max="4609" width="13.33203125" style="62" customWidth="1"/>
    <col min="4610" max="4610" width="16.88671875" style="62" bestFit="1" customWidth="1"/>
    <col min="4611" max="4611" width="11.109375" style="62" customWidth="1"/>
    <col min="4612" max="4612" width="10.44140625" style="62" customWidth="1"/>
    <col min="4613" max="4614" width="10.6640625" style="62" customWidth="1"/>
    <col min="4615" max="4615" width="11.44140625" style="62" customWidth="1"/>
    <col min="4616" max="4616" width="11.109375" style="62" customWidth="1"/>
    <col min="4617" max="4617" width="81.5546875" style="62" customWidth="1"/>
    <col min="4618" max="4864" width="9.109375" style="62"/>
    <col min="4865" max="4865" width="13.33203125" style="62" customWidth="1"/>
    <col min="4866" max="4866" width="16.88671875" style="62" bestFit="1" customWidth="1"/>
    <col min="4867" max="4867" width="11.109375" style="62" customWidth="1"/>
    <col min="4868" max="4868" width="10.44140625" style="62" customWidth="1"/>
    <col min="4869" max="4870" width="10.6640625" style="62" customWidth="1"/>
    <col min="4871" max="4871" width="11.44140625" style="62" customWidth="1"/>
    <col min="4872" max="4872" width="11.109375" style="62" customWidth="1"/>
    <col min="4873" max="4873" width="81.5546875" style="62" customWidth="1"/>
    <col min="4874" max="5120" width="9.109375" style="62"/>
    <col min="5121" max="5121" width="13.33203125" style="62" customWidth="1"/>
    <col min="5122" max="5122" width="16.88671875" style="62" bestFit="1" customWidth="1"/>
    <col min="5123" max="5123" width="11.109375" style="62" customWidth="1"/>
    <col min="5124" max="5124" width="10.44140625" style="62" customWidth="1"/>
    <col min="5125" max="5126" width="10.6640625" style="62" customWidth="1"/>
    <col min="5127" max="5127" width="11.44140625" style="62" customWidth="1"/>
    <col min="5128" max="5128" width="11.109375" style="62" customWidth="1"/>
    <col min="5129" max="5129" width="81.5546875" style="62" customWidth="1"/>
    <col min="5130" max="5376" width="9.109375" style="62"/>
    <col min="5377" max="5377" width="13.33203125" style="62" customWidth="1"/>
    <col min="5378" max="5378" width="16.88671875" style="62" bestFit="1" customWidth="1"/>
    <col min="5379" max="5379" width="11.109375" style="62" customWidth="1"/>
    <col min="5380" max="5380" width="10.44140625" style="62" customWidth="1"/>
    <col min="5381" max="5382" width="10.6640625" style="62" customWidth="1"/>
    <col min="5383" max="5383" width="11.44140625" style="62" customWidth="1"/>
    <col min="5384" max="5384" width="11.109375" style="62" customWidth="1"/>
    <col min="5385" max="5385" width="81.5546875" style="62" customWidth="1"/>
    <col min="5386" max="5632" width="9.109375" style="62"/>
    <col min="5633" max="5633" width="13.33203125" style="62" customWidth="1"/>
    <col min="5634" max="5634" width="16.88671875" style="62" bestFit="1" customWidth="1"/>
    <col min="5635" max="5635" width="11.109375" style="62" customWidth="1"/>
    <col min="5636" max="5636" width="10.44140625" style="62" customWidth="1"/>
    <col min="5637" max="5638" width="10.6640625" style="62" customWidth="1"/>
    <col min="5639" max="5639" width="11.44140625" style="62" customWidth="1"/>
    <col min="5640" max="5640" width="11.109375" style="62" customWidth="1"/>
    <col min="5641" max="5641" width="81.5546875" style="62" customWidth="1"/>
    <col min="5642" max="5888" width="9.109375" style="62"/>
    <col min="5889" max="5889" width="13.33203125" style="62" customWidth="1"/>
    <col min="5890" max="5890" width="16.88671875" style="62" bestFit="1" customWidth="1"/>
    <col min="5891" max="5891" width="11.109375" style="62" customWidth="1"/>
    <col min="5892" max="5892" width="10.44140625" style="62" customWidth="1"/>
    <col min="5893" max="5894" width="10.6640625" style="62" customWidth="1"/>
    <col min="5895" max="5895" width="11.44140625" style="62" customWidth="1"/>
    <col min="5896" max="5896" width="11.109375" style="62" customWidth="1"/>
    <col min="5897" max="5897" width="81.5546875" style="62" customWidth="1"/>
    <col min="5898" max="6144" width="9.109375" style="62"/>
    <col min="6145" max="6145" width="13.33203125" style="62" customWidth="1"/>
    <col min="6146" max="6146" width="16.88671875" style="62" bestFit="1" customWidth="1"/>
    <col min="6147" max="6147" width="11.109375" style="62" customWidth="1"/>
    <col min="6148" max="6148" width="10.44140625" style="62" customWidth="1"/>
    <col min="6149" max="6150" width="10.6640625" style="62" customWidth="1"/>
    <col min="6151" max="6151" width="11.44140625" style="62" customWidth="1"/>
    <col min="6152" max="6152" width="11.109375" style="62" customWidth="1"/>
    <col min="6153" max="6153" width="81.5546875" style="62" customWidth="1"/>
    <col min="6154" max="6400" width="9.109375" style="62"/>
    <col min="6401" max="6401" width="13.33203125" style="62" customWidth="1"/>
    <col min="6402" max="6402" width="16.88671875" style="62" bestFit="1" customWidth="1"/>
    <col min="6403" max="6403" width="11.109375" style="62" customWidth="1"/>
    <col min="6404" max="6404" width="10.44140625" style="62" customWidth="1"/>
    <col min="6405" max="6406" width="10.6640625" style="62" customWidth="1"/>
    <col min="6407" max="6407" width="11.44140625" style="62" customWidth="1"/>
    <col min="6408" max="6408" width="11.109375" style="62" customWidth="1"/>
    <col min="6409" max="6409" width="81.5546875" style="62" customWidth="1"/>
    <col min="6410" max="6656" width="9.109375" style="62"/>
    <col min="6657" max="6657" width="13.33203125" style="62" customWidth="1"/>
    <col min="6658" max="6658" width="16.88671875" style="62" bestFit="1" customWidth="1"/>
    <col min="6659" max="6659" width="11.109375" style="62" customWidth="1"/>
    <col min="6660" max="6660" width="10.44140625" style="62" customWidth="1"/>
    <col min="6661" max="6662" width="10.6640625" style="62" customWidth="1"/>
    <col min="6663" max="6663" width="11.44140625" style="62" customWidth="1"/>
    <col min="6664" max="6664" width="11.109375" style="62" customWidth="1"/>
    <col min="6665" max="6665" width="81.5546875" style="62" customWidth="1"/>
    <col min="6666" max="6912" width="9.109375" style="62"/>
    <col min="6913" max="6913" width="13.33203125" style="62" customWidth="1"/>
    <col min="6914" max="6914" width="16.88671875" style="62" bestFit="1" customWidth="1"/>
    <col min="6915" max="6915" width="11.109375" style="62" customWidth="1"/>
    <col min="6916" max="6916" width="10.44140625" style="62" customWidth="1"/>
    <col min="6917" max="6918" width="10.6640625" style="62" customWidth="1"/>
    <col min="6919" max="6919" width="11.44140625" style="62" customWidth="1"/>
    <col min="6920" max="6920" width="11.109375" style="62" customWidth="1"/>
    <col min="6921" max="6921" width="81.5546875" style="62" customWidth="1"/>
    <col min="6922" max="7168" width="9.109375" style="62"/>
    <col min="7169" max="7169" width="13.33203125" style="62" customWidth="1"/>
    <col min="7170" max="7170" width="16.88671875" style="62" bestFit="1" customWidth="1"/>
    <col min="7171" max="7171" width="11.109375" style="62" customWidth="1"/>
    <col min="7172" max="7172" width="10.44140625" style="62" customWidth="1"/>
    <col min="7173" max="7174" width="10.6640625" style="62" customWidth="1"/>
    <col min="7175" max="7175" width="11.44140625" style="62" customWidth="1"/>
    <col min="7176" max="7176" width="11.109375" style="62" customWidth="1"/>
    <col min="7177" max="7177" width="81.5546875" style="62" customWidth="1"/>
    <col min="7178" max="7424" width="9.109375" style="62"/>
    <col min="7425" max="7425" width="13.33203125" style="62" customWidth="1"/>
    <col min="7426" max="7426" width="16.88671875" style="62" bestFit="1" customWidth="1"/>
    <col min="7427" max="7427" width="11.109375" style="62" customWidth="1"/>
    <col min="7428" max="7428" width="10.44140625" style="62" customWidth="1"/>
    <col min="7429" max="7430" width="10.6640625" style="62" customWidth="1"/>
    <col min="7431" max="7431" width="11.44140625" style="62" customWidth="1"/>
    <col min="7432" max="7432" width="11.109375" style="62" customWidth="1"/>
    <col min="7433" max="7433" width="81.5546875" style="62" customWidth="1"/>
    <col min="7434" max="7680" width="9.109375" style="62"/>
    <col min="7681" max="7681" width="13.33203125" style="62" customWidth="1"/>
    <col min="7682" max="7682" width="16.88671875" style="62" bestFit="1" customWidth="1"/>
    <col min="7683" max="7683" width="11.109375" style="62" customWidth="1"/>
    <col min="7684" max="7684" width="10.44140625" style="62" customWidth="1"/>
    <col min="7685" max="7686" width="10.6640625" style="62" customWidth="1"/>
    <col min="7687" max="7687" width="11.44140625" style="62" customWidth="1"/>
    <col min="7688" max="7688" width="11.109375" style="62" customWidth="1"/>
    <col min="7689" max="7689" width="81.5546875" style="62" customWidth="1"/>
    <col min="7690" max="7936" width="9.109375" style="62"/>
    <col min="7937" max="7937" width="13.33203125" style="62" customWidth="1"/>
    <col min="7938" max="7938" width="16.88671875" style="62" bestFit="1" customWidth="1"/>
    <col min="7939" max="7939" width="11.109375" style="62" customWidth="1"/>
    <col min="7940" max="7940" width="10.44140625" style="62" customWidth="1"/>
    <col min="7941" max="7942" width="10.6640625" style="62" customWidth="1"/>
    <col min="7943" max="7943" width="11.44140625" style="62" customWidth="1"/>
    <col min="7944" max="7944" width="11.109375" style="62" customWidth="1"/>
    <col min="7945" max="7945" width="81.5546875" style="62" customWidth="1"/>
    <col min="7946" max="8192" width="9.109375" style="62"/>
    <col min="8193" max="8193" width="13.33203125" style="62" customWidth="1"/>
    <col min="8194" max="8194" width="16.88671875" style="62" bestFit="1" customWidth="1"/>
    <col min="8195" max="8195" width="11.109375" style="62" customWidth="1"/>
    <col min="8196" max="8196" width="10.44140625" style="62" customWidth="1"/>
    <col min="8197" max="8198" width="10.6640625" style="62" customWidth="1"/>
    <col min="8199" max="8199" width="11.44140625" style="62" customWidth="1"/>
    <col min="8200" max="8200" width="11.109375" style="62" customWidth="1"/>
    <col min="8201" max="8201" width="81.5546875" style="62" customWidth="1"/>
    <col min="8202" max="8448" width="9.109375" style="62"/>
    <col min="8449" max="8449" width="13.33203125" style="62" customWidth="1"/>
    <col min="8450" max="8450" width="16.88671875" style="62" bestFit="1" customWidth="1"/>
    <col min="8451" max="8451" width="11.109375" style="62" customWidth="1"/>
    <col min="8452" max="8452" width="10.44140625" style="62" customWidth="1"/>
    <col min="8453" max="8454" width="10.6640625" style="62" customWidth="1"/>
    <col min="8455" max="8455" width="11.44140625" style="62" customWidth="1"/>
    <col min="8456" max="8456" width="11.109375" style="62" customWidth="1"/>
    <col min="8457" max="8457" width="81.5546875" style="62" customWidth="1"/>
    <col min="8458" max="8704" width="9.109375" style="62"/>
    <col min="8705" max="8705" width="13.33203125" style="62" customWidth="1"/>
    <col min="8706" max="8706" width="16.88671875" style="62" bestFit="1" customWidth="1"/>
    <col min="8707" max="8707" width="11.109375" style="62" customWidth="1"/>
    <col min="8708" max="8708" width="10.44140625" style="62" customWidth="1"/>
    <col min="8709" max="8710" width="10.6640625" style="62" customWidth="1"/>
    <col min="8711" max="8711" width="11.44140625" style="62" customWidth="1"/>
    <col min="8712" max="8712" width="11.109375" style="62" customWidth="1"/>
    <col min="8713" max="8713" width="81.5546875" style="62" customWidth="1"/>
    <col min="8714" max="8960" width="9.109375" style="62"/>
    <col min="8961" max="8961" width="13.33203125" style="62" customWidth="1"/>
    <col min="8962" max="8962" width="16.88671875" style="62" bestFit="1" customWidth="1"/>
    <col min="8963" max="8963" width="11.109375" style="62" customWidth="1"/>
    <col min="8964" max="8964" width="10.44140625" style="62" customWidth="1"/>
    <col min="8965" max="8966" width="10.6640625" style="62" customWidth="1"/>
    <col min="8967" max="8967" width="11.44140625" style="62" customWidth="1"/>
    <col min="8968" max="8968" width="11.109375" style="62" customWidth="1"/>
    <col min="8969" max="8969" width="81.5546875" style="62" customWidth="1"/>
    <col min="8970" max="9216" width="9.109375" style="62"/>
    <col min="9217" max="9217" width="13.33203125" style="62" customWidth="1"/>
    <col min="9218" max="9218" width="16.88671875" style="62" bestFit="1" customWidth="1"/>
    <col min="9219" max="9219" width="11.109375" style="62" customWidth="1"/>
    <col min="9220" max="9220" width="10.44140625" style="62" customWidth="1"/>
    <col min="9221" max="9222" width="10.6640625" style="62" customWidth="1"/>
    <col min="9223" max="9223" width="11.44140625" style="62" customWidth="1"/>
    <col min="9224" max="9224" width="11.109375" style="62" customWidth="1"/>
    <col min="9225" max="9225" width="81.5546875" style="62" customWidth="1"/>
    <col min="9226" max="9472" width="9.109375" style="62"/>
    <col min="9473" max="9473" width="13.33203125" style="62" customWidth="1"/>
    <col min="9474" max="9474" width="16.88671875" style="62" bestFit="1" customWidth="1"/>
    <col min="9475" max="9475" width="11.109375" style="62" customWidth="1"/>
    <col min="9476" max="9476" width="10.44140625" style="62" customWidth="1"/>
    <col min="9477" max="9478" width="10.6640625" style="62" customWidth="1"/>
    <col min="9479" max="9479" width="11.44140625" style="62" customWidth="1"/>
    <col min="9480" max="9480" width="11.109375" style="62" customWidth="1"/>
    <col min="9481" max="9481" width="81.5546875" style="62" customWidth="1"/>
    <col min="9482" max="9728" width="9.109375" style="62"/>
    <col min="9729" max="9729" width="13.33203125" style="62" customWidth="1"/>
    <col min="9730" max="9730" width="16.88671875" style="62" bestFit="1" customWidth="1"/>
    <col min="9731" max="9731" width="11.109375" style="62" customWidth="1"/>
    <col min="9732" max="9732" width="10.44140625" style="62" customWidth="1"/>
    <col min="9733" max="9734" width="10.6640625" style="62" customWidth="1"/>
    <col min="9735" max="9735" width="11.44140625" style="62" customWidth="1"/>
    <col min="9736" max="9736" width="11.109375" style="62" customWidth="1"/>
    <col min="9737" max="9737" width="81.5546875" style="62" customWidth="1"/>
    <col min="9738" max="9984" width="9.109375" style="62"/>
    <col min="9985" max="9985" width="13.33203125" style="62" customWidth="1"/>
    <col min="9986" max="9986" width="16.88671875" style="62" bestFit="1" customWidth="1"/>
    <col min="9987" max="9987" width="11.109375" style="62" customWidth="1"/>
    <col min="9988" max="9988" width="10.44140625" style="62" customWidth="1"/>
    <col min="9989" max="9990" width="10.6640625" style="62" customWidth="1"/>
    <col min="9991" max="9991" width="11.44140625" style="62" customWidth="1"/>
    <col min="9992" max="9992" width="11.109375" style="62" customWidth="1"/>
    <col min="9993" max="9993" width="81.5546875" style="62" customWidth="1"/>
    <col min="9994" max="10240" width="9.109375" style="62"/>
    <col min="10241" max="10241" width="13.33203125" style="62" customWidth="1"/>
    <col min="10242" max="10242" width="16.88671875" style="62" bestFit="1" customWidth="1"/>
    <col min="10243" max="10243" width="11.109375" style="62" customWidth="1"/>
    <col min="10244" max="10244" width="10.44140625" style="62" customWidth="1"/>
    <col min="10245" max="10246" width="10.6640625" style="62" customWidth="1"/>
    <col min="10247" max="10247" width="11.44140625" style="62" customWidth="1"/>
    <col min="10248" max="10248" width="11.109375" style="62" customWidth="1"/>
    <col min="10249" max="10249" width="81.5546875" style="62" customWidth="1"/>
    <col min="10250" max="10496" width="9.109375" style="62"/>
    <col min="10497" max="10497" width="13.33203125" style="62" customWidth="1"/>
    <col min="10498" max="10498" width="16.88671875" style="62" bestFit="1" customWidth="1"/>
    <col min="10499" max="10499" width="11.109375" style="62" customWidth="1"/>
    <col min="10500" max="10500" width="10.44140625" style="62" customWidth="1"/>
    <col min="10501" max="10502" width="10.6640625" style="62" customWidth="1"/>
    <col min="10503" max="10503" width="11.44140625" style="62" customWidth="1"/>
    <col min="10504" max="10504" width="11.109375" style="62" customWidth="1"/>
    <col min="10505" max="10505" width="81.5546875" style="62" customWidth="1"/>
    <col min="10506" max="10752" width="9.109375" style="62"/>
    <col min="10753" max="10753" width="13.33203125" style="62" customWidth="1"/>
    <col min="10754" max="10754" width="16.88671875" style="62" bestFit="1" customWidth="1"/>
    <col min="10755" max="10755" width="11.109375" style="62" customWidth="1"/>
    <col min="10756" max="10756" width="10.44140625" style="62" customWidth="1"/>
    <col min="10757" max="10758" width="10.6640625" style="62" customWidth="1"/>
    <col min="10759" max="10759" width="11.44140625" style="62" customWidth="1"/>
    <col min="10760" max="10760" width="11.109375" style="62" customWidth="1"/>
    <col min="10761" max="10761" width="81.5546875" style="62" customWidth="1"/>
    <col min="10762" max="11008" width="9.109375" style="62"/>
    <col min="11009" max="11009" width="13.33203125" style="62" customWidth="1"/>
    <col min="11010" max="11010" width="16.88671875" style="62" bestFit="1" customWidth="1"/>
    <col min="11011" max="11011" width="11.109375" style="62" customWidth="1"/>
    <col min="11012" max="11012" width="10.44140625" style="62" customWidth="1"/>
    <col min="11013" max="11014" width="10.6640625" style="62" customWidth="1"/>
    <col min="11015" max="11015" width="11.44140625" style="62" customWidth="1"/>
    <col min="11016" max="11016" width="11.109375" style="62" customWidth="1"/>
    <col min="11017" max="11017" width="81.5546875" style="62" customWidth="1"/>
    <col min="11018" max="11264" width="9.109375" style="62"/>
    <col min="11265" max="11265" width="13.33203125" style="62" customWidth="1"/>
    <col min="11266" max="11266" width="16.88671875" style="62" bestFit="1" customWidth="1"/>
    <col min="11267" max="11267" width="11.109375" style="62" customWidth="1"/>
    <col min="11268" max="11268" width="10.44140625" style="62" customWidth="1"/>
    <col min="11269" max="11270" width="10.6640625" style="62" customWidth="1"/>
    <col min="11271" max="11271" width="11.44140625" style="62" customWidth="1"/>
    <col min="11272" max="11272" width="11.109375" style="62" customWidth="1"/>
    <col min="11273" max="11273" width="81.5546875" style="62" customWidth="1"/>
    <col min="11274" max="11520" width="9.109375" style="62"/>
    <col min="11521" max="11521" width="13.33203125" style="62" customWidth="1"/>
    <col min="11522" max="11522" width="16.88671875" style="62" bestFit="1" customWidth="1"/>
    <col min="11523" max="11523" width="11.109375" style="62" customWidth="1"/>
    <col min="11524" max="11524" width="10.44140625" style="62" customWidth="1"/>
    <col min="11525" max="11526" width="10.6640625" style="62" customWidth="1"/>
    <col min="11527" max="11527" width="11.44140625" style="62" customWidth="1"/>
    <col min="11528" max="11528" width="11.109375" style="62" customWidth="1"/>
    <col min="11529" max="11529" width="81.5546875" style="62" customWidth="1"/>
    <col min="11530" max="11776" width="9.109375" style="62"/>
    <col min="11777" max="11777" width="13.33203125" style="62" customWidth="1"/>
    <col min="11778" max="11778" width="16.88671875" style="62" bestFit="1" customWidth="1"/>
    <col min="11779" max="11779" width="11.109375" style="62" customWidth="1"/>
    <col min="11780" max="11780" width="10.44140625" style="62" customWidth="1"/>
    <col min="11781" max="11782" width="10.6640625" style="62" customWidth="1"/>
    <col min="11783" max="11783" width="11.44140625" style="62" customWidth="1"/>
    <col min="11784" max="11784" width="11.109375" style="62" customWidth="1"/>
    <col min="11785" max="11785" width="81.5546875" style="62" customWidth="1"/>
    <col min="11786" max="12032" width="9.109375" style="62"/>
    <col min="12033" max="12033" width="13.33203125" style="62" customWidth="1"/>
    <col min="12034" max="12034" width="16.88671875" style="62" bestFit="1" customWidth="1"/>
    <col min="12035" max="12035" width="11.109375" style="62" customWidth="1"/>
    <col min="12036" max="12036" width="10.44140625" style="62" customWidth="1"/>
    <col min="12037" max="12038" width="10.6640625" style="62" customWidth="1"/>
    <col min="12039" max="12039" width="11.44140625" style="62" customWidth="1"/>
    <col min="12040" max="12040" width="11.109375" style="62" customWidth="1"/>
    <col min="12041" max="12041" width="81.5546875" style="62" customWidth="1"/>
    <col min="12042" max="12288" width="9.109375" style="62"/>
    <col min="12289" max="12289" width="13.33203125" style="62" customWidth="1"/>
    <col min="12290" max="12290" width="16.88671875" style="62" bestFit="1" customWidth="1"/>
    <col min="12291" max="12291" width="11.109375" style="62" customWidth="1"/>
    <col min="12292" max="12292" width="10.44140625" style="62" customWidth="1"/>
    <col min="12293" max="12294" width="10.6640625" style="62" customWidth="1"/>
    <col min="12295" max="12295" width="11.44140625" style="62" customWidth="1"/>
    <col min="12296" max="12296" width="11.109375" style="62" customWidth="1"/>
    <col min="12297" max="12297" width="81.5546875" style="62" customWidth="1"/>
    <col min="12298" max="12544" width="9.109375" style="62"/>
    <col min="12545" max="12545" width="13.33203125" style="62" customWidth="1"/>
    <col min="12546" max="12546" width="16.88671875" style="62" bestFit="1" customWidth="1"/>
    <col min="12547" max="12547" width="11.109375" style="62" customWidth="1"/>
    <col min="12548" max="12548" width="10.44140625" style="62" customWidth="1"/>
    <col min="12549" max="12550" width="10.6640625" style="62" customWidth="1"/>
    <col min="12551" max="12551" width="11.44140625" style="62" customWidth="1"/>
    <col min="12552" max="12552" width="11.109375" style="62" customWidth="1"/>
    <col min="12553" max="12553" width="81.5546875" style="62" customWidth="1"/>
    <col min="12554" max="12800" width="9.109375" style="62"/>
    <col min="12801" max="12801" width="13.33203125" style="62" customWidth="1"/>
    <col min="12802" max="12802" width="16.88671875" style="62" bestFit="1" customWidth="1"/>
    <col min="12803" max="12803" width="11.109375" style="62" customWidth="1"/>
    <col min="12804" max="12804" width="10.44140625" style="62" customWidth="1"/>
    <col min="12805" max="12806" width="10.6640625" style="62" customWidth="1"/>
    <col min="12807" max="12807" width="11.44140625" style="62" customWidth="1"/>
    <col min="12808" max="12808" width="11.109375" style="62" customWidth="1"/>
    <col min="12809" max="12809" width="81.5546875" style="62" customWidth="1"/>
    <col min="12810" max="13056" width="9.109375" style="62"/>
    <col min="13057" max="13057" width="13.33203125" style="62" customWidth="1"/>
    <col min="13058" max="13058" width="16.88671875" style="62" bestFit="1" customWidth="1"/>
    <col min="13059" max="13059" width="11.109375" style="62" customWidth="1"/>
    <col min="13060" max="13060" width="10.44140625" style="62" customWidth="1"/>
    <col min="13061" max="13062" width="10.6640625" style="62" customWidth="1"/>
    <col min="13063" max="13063" width="11.44140625" style="62" customWidth="1"/>
    <col min="13064" max="13064" width="11.109375" style="62" customWidth="1"/>
    <col min="13065" max="13065" width="81.5546875" style="62" customWidth="1"/>
    <col min="13066" max="13312" width="9.109375" style="62"/>
    <col min="13313" max="13313" width="13.33203125" style="62" customWidth="1"/>
    <col min="13314" max="13314" width="16.88671875" style="62" bestFit="1" customWidth="1"/>
    <col min="13315" max="13315" width="11.109375" style="62" customWidth="1"/>
    <col min="13316" max="13316" width="10.44140625" style="62" customWidth="1"/>
    <col min="13317" max="13318" width="10.6640625" style="62" customWidth="1"/>
    <col min="13319" max="13319" width="11.44140625" style="62" customWidth="1"/>
    <col min="13320" max="13320" width="11.109375" style="62" customWidth="1"/>
    <col min="13321" max="13321" width="81.5546875" style="62" customWidth="1"/>
    <col min="13322" max="13568" width="9.109375" style="62"/>
    <col min="13569" max="13569" width="13.33203125" style="62" customWidth="1"/>
    <col min="13570" max="13570" width="16.88671875" style="62" bestFit="1" customWidth="1"/>
    <col min="13571" max="13571" width="11.109375" style="62" customWidth="1"/>
    <col min="13572" max="13572" width="10.44140625" style="62" customWidth="1"/>
    <col min="13573" max="13574" width="10.6640625" style="62" customWidth="1"/>
    <col min="13575" max="13575" width="11.44140625" style="62" customWidth="1"/>
    <col min="13576" max="13576" width="11.109375" style="62" customWidth="1"/>
    <col min="13577" max="13577" width="81.5546875" style="62" customWidth="1"/>
    <col min="13578" max="13824" width="9.109375" style="62"/>
    <col min="13825" max="13825" width="13.33203125" style="62" customWidth="1"/>
    <col min="13826" max="13826" width="16.88671875" style="62" bestFit="1" customWidth="1"/>
    <col min="13827" max="13827" width="11.109375" style="62" customWidth="1"/>
    <col min="13828" max="13828" width="10.44140625" style="62" customWidth="1"/>
    <col min="13829" max="13830" width="10.6640625" style="62" customWidth="1"/>
    <col min="13831" max="13831" width="11.44140625" style="62" customWidth="1"/>
    <col min="13832" max="13832" width="11.109375" style="62" customWidth="1"/>
    <col min="13833" max="13833" width="81.5546875" style="62" customWidth="1"/>
    <col min="13834" max="14080" width="9.109375" style="62"/>
    <col min="14081" max="14081" width="13.33203125" style="62" customWidth="1"/>
    <col min="14082" max="14082" width="16.88671875" style="62" bestFit="1" customWidth="1"/>
    <col min="14083" max="14083" width="11.109375" style="62" customWidth="1"/>
    <col min="14084" max="14084" width="10.44140625" style="62" customWidth="1"/>
    <col min="14085" max="14086" width="10.6640625" style="62" customWidth="1"/>
    <col min="14087" max="14087" width="11.44140625" style="62" customWidth="1"/>
    <col min="14088" max="14088" width="11.109375" style="62" customWidth="1"/>
    <col min="14089" max="14089" width="81.5546875" style="62" customWidth="1"/>
    <col min="14090" max="14336" width="9.109375" style="62"/>
    <col min="14337" max="14337" width="13.33203125" style="62" customWidth="1"/>
    <col min="14338" max="14338" width="16.88671875" style="62" bestFit="1" customWidth="1"/>
    <col min="14339" max="14339" width="11.109375" style="62" customWidth="1"/>
    <col min="14340" max="14340" width="10.44140625" style="62" customWidth="1"/>
    <col min="14341" max="14342" width="10.6640625" style="62" customWidth="1"/>
    <col min="14343" max="14343" width="11.44140625" style="62" customWidth="1"/>
    <col min="14344" max="14344" width="11.109375" style="62" customWidth="1"/>
    <col min="14345" max="14345" width="81.5546875" style="62" customWidth="1"/>
    <col min="14346" max="14592" width="9.109375" style="62"/>
    <col min="14593" max="14593" width="13.33203125" style="62" customWidth="1"/>
    <col min="14594" max="14594" width="16.88671875" style="62" bestFit="1" customWidth="1"/>
    <col min="14595" max="14595" width="11.109375" style="62" customWidth="1"/>
    <col min="14596" max="14596" width="10.44140625" style="62" customWidth="1"/>
    <col min="14597" max="14598" width="10.6640625" style="62" customWidth="1"/>
    <col min="14599" max="14599" width="11.44140625" style="62" customWidth="1"/>
    <col min="14600" max="14600" width="11.109375" style="62" customWidth="1"/>
    <col min="14601" max="14601" width="81.5546875" style="62" customWidth="1"/>
    <col min="14602" max="14848" width="9.109375" style="62"/>
    <col min="14849" max="14849" width="13.33203125" style="62" customWidth="1"/>
    <col min="14850" max="14850" width="16.88671875" style="62" bestFit="1" customWidth="1"/>
    <col min="14851" max="14851" width="11.109375" style="62" customWidth="1"/>
    <col min="14852" max="14852" width="10.44140625" style="62" customWidth="1"/>
    <col min="14853" max="14854" width="10.6640625" style="62" customWidth="1"/>
    <col min="14855" max="14855" width="11.44140625" style="62" customWidth="1"/>
    <col min="14856" max="14856" width="11.109375" style="62" customWidth="1"/>
    <col min="14857" max="14857" width="81.5546875" style="62" customWidth="1"/>
    <col min="14858" max="15104" width="9.109375" style="62"/>
    <col min="15105" max="15105" width="13.33203125" style="62" customWidth="1"/>
    <col min="15106" max="15106" width="16.88671875" style="62" bestFit="1" customWidth="1"/>
    <col min="15107" max="15107" width="11.109375" style="62" customWidth="1"/>
    <col min="15108" max="15108" width="10.44140625" style="62" customWidth="1"/>
    <col min="15109" max="15110" width="10.6640625" style="62" customWidth="1"/>
    <col min="15111" max="15111" width="11.44140625" style="62" customWidth="1"/>
    <col min="15112" max="15112" width="11.109375" style="62" customWidth="1"/>
    <col min="15113" max="15113" width="81.5546875" style="62" customWidth="1"/>
    <col min="15114" max="15360" width="9.109375" style="62"/>
    <col min="15361" max="15361" width="13.33203125" style="62" customWidth="1"/>
    <col min="15362" max="15362" width="16.88671875" style="62" bestFit="1" customWidth="1"/>
    <col min="15363" max="15363" width="11.109375" style="62" customWidth="1"/>
    <col min="15364" max="15364" width="10.44140625" style="62" customWidth="1"/>
    <col min="15365" max="15366" width="10.6640625" style="62" customWidth="1"/>
    <col min="15367" max="15367" width="11.44140625" style="62" customWidth="1"/>
    <col min="15368" max="15368" width="11.109375" style="62" customWidth="1"/>
    <col min="15369" max="15369" width="81.5546875" style="62" customWidth="1"/>
    <col min="15370" max="15616" width="9.109375" style="62"/>
    <col min="15617" max="15617" width="13.33203125" style="62" customWidth="1"/>
    <col min="15618" max="15618" width="16.88671875" style="62" bestFit="1" customWidth="1"/>
    <col min="15619" max="15619" width="11.109375" style="62" customWidth="1"/>
    <col min="15620" max="15620" width="10.44140625" style="62" customWidth="1"/>
    <col min="15621" max="15622" width="10.6640625" style="62" customWidth="1"/>
    <col min="15623" max="15623" width="11.44140625" style="62" customWidth="1"/>
    <col min="15624" max="15624" width="11.109375" style="62" customWidth="1"/>
    <col min="15625" max="15625" width="81.5546875" style="62" customWidth="1"/>
    <col min="15626" max="15872" width="9.109375" style="62"/>
    <col min="15873" max="15873" width="13.33203125" style="62" customWidth="1"/>
    <col min="15874" max="15874" width="16.88671875" style="62" bestFit="1" customWidth="1"/>
    <col min="15875" max="15875" width="11.109375" style="62" customWidth="1"/>
    <col min="15876" max="15876" width="10.44140625" style="62" customWidth="1"/>
    <col min="15877" max="15878" width="10.6640625" style="62" customWidth="1"/>
    <col min="15879" max="15879" width="11.44140625" style="62" customWidth="1"/>
    <col min="15880" max="15880" width="11.109375" style="62" customWidth="1"/>
    <col min="15881" max="15881" width="81.5546875" style="62" customWidth="1"/>
    <col min="15882" max="16128" width="9.109375" style="62"/>
    <col min="16129" max="16129" width="13.33203125" style="62" customWidth="1"/>
    <col min="16130" max="16130" width="16.88671875" style="62" bestFit="1" customWidth="1"/>
    <col min="16131" max="16131" width="11.109375" style="62" customWidth="1"/>
    <col min="16132" max="16132" width="10.44140625" style="62" customWidth="1"/>
    <col min="16133" max="16134" width="10.6640625" style="62" customWidth="1"/>
    <col min="16135" max="16135" width="11.44140625" style="62" customWidth="1"/>
    <col min="16136" max="16136" width="11.109375" style="62" customWidth="1"/>
    <col min="16137" max="16137" width="81.5546875" style="62" customWidth="1"/>
    <col min="16138" max="16384" width="9.109375" style="62"/>
  </cols>
  <sheetData>
    <row r="1" spans="1:9" ht="39" customHeight="1" x14ac:dyDescent="0.3">
      <c r="A1" s="86" t="s">
        <v>73</v>
      </c>
      <c r="B1" s="87"/>
      <c r="C1" s="87"/>
      <c r="D1" s="87"/>
      <c r="E1" s="87"/>
      <c r="F1" s="87"/>
      <c r="G1" s="87"/>
      <c r="H1" s="88"/>
      <c r="I1" s="74"/>
    </row>
    <row r="2" spans="1:9" ht="15.75" customHeight="1" x14ac:dyDescent="0.3">
      <c r="A2" s="89" t="s">
        <v>112</v>
      </c>
      <c r="B2" s="90"/>
      <c r="C2" s="90"/>
      <c r="D2" s="90"/>
      <c r="E2" s="90"/>
      <c r="F2" s="90"/>
      <c r="G2" s="90"/>
      <c r="H2" s="91"/>
      <c r="I2" s="44"/>
    </row>
    <row r="3" spans="1:9" x14ac:dyDescent="0.3">
      <c r="A3" s="104" t="s">
        <v>89</v>
      </c>
      <c r="B3" s="105"/>
      <c r="C3" s="104">
        <v>2</v>
      </c>
      <c r="D3" s="125"/>
      <c r="E3" s="125"/>
      <c r="F3" s="125"/>
      <c r="G3" s="125"/>
      <c r="H3" s="105"/>
      <c r="I3" s="44"/>
    </row>
    <row r="4" spans="1:9" x14ac:dyDescent="0.3">
      <c r="A4" s="95" t="s">
        <v>113</v>
      </c>
      <c r="B4" s="95"/>
      <c r="C4" s="46">
        <v>52</v>
      </c>
      <c r="D4" s="47">
        <v>52</v>
      </c>
      <c r="E4" s="95" t="s">
        <v>114</v>
      </c>
      <c r="F4" s="95"/>
      <c r="G4" s="95"/>
      <c r="H4" s="48">
        <f>C4+C5</f>
        <v>78</v>
      </c>
      <c r="I4" s="44"/>
    </row>
    <row r="5" spans="1:9" x14ac:dyDescent="0.3">
      <c r="A5" s="95" t="s">
        <v>115</v>
      </c>
      <c r="B5" s="95"/>
      <c r="C5" s="46">
        <v>26</v>
      </c>
      <c r="D5" s="47">
        <v>26</v>
      </c>
      <c r="E5" s="126" t="s">
        <v>116</v>
      </c>
      <c r="F5" s="127"/>
      <c r="G5" s="128"/>
      <c r="H5" s="48">
        <f>D4+D5</f>
        <v>78</v>
      </c>
      <c r="I5" s="44"/>
    </row>
    <row r="6" spans="1:9" ht="15.75" customHeight="1" x14ac:dyDescent="0.3">
      <c r="A6" s="81" t="s">
        <v>40</v>
      </c>
      <c r="B6" s="81"/>
      <c r="C6" s="81" t="s">
        <v>41</v>
      </c>
      <c r="D6" s="81"/>
      <c r="E6" s="81"/>
      <c r="F6" s="81"/>
      <c r="G6" s="81"/>
      <c r="H6" s="81"/>
    </row>
    <row r="7" spans="1:9" ht="33" customHeight="1" x14ac:dyDescent="0.3">
      <c r="A7" s="81"/>
      <c r="B7" s="81"/>
      <c r="C7" s="71" t="s">
        <v>38</v>
      </c>
      <c r="D7" s="71" t="s">
        <v>42</v>
      </c>
      <c r="E7" s="71" t="s">
        <v>39</v>
      </c>
      <c r="F7" s="71" t="s">
        <v>42</v>
      </c>
      <c r="G7" s="71" t="s">
        <v>37</v>
      </c>
      <c r="H7" s="71" t="s">
        <v>42</v>
      </c>
    </row>
    <row r="8" spans="1:9" s="67" customFormat="1" ht="17.25" customHeight="1" x14ac:dyDescent="0.3">
      <c r="A8" s="96"/>
      <c r="B8" s="97"/>
      <c r="C8" s="34" t="s">
        <v>43</v>
      </c>
      <c r="D8" s="34" t="s">
        <v>44</v>
      </c>
      <c r="E8" s="34" t="s">
        <v>45</v>
      </c>
      <c r="F8" s="34" t="s">
        <v>46</v>
      </c>
      <c r="G8" s="34" t="s">
        <v>47</v>
      </c>
      <c r="H8" s="34" t="s">
        <v>48</v>
      </c>
      <c r="I8" s="75"/>
    </row>
    <row r="9" spans="1:9" x14ac:dyDescent="0.3">
      <c r="A9" s="95" t="s">
        <v>49</v>
      </c>
      <c r="B9" s="95"/>
      <c r="C9" s="54">
        <v>0</v>
      </c>
      <c r="D9" s="68">
        <f>ROUND(C9/$D$4*100,2)</f>
        <v>0</v>
      </c>
      <c r="E9" s="54">
        <v>0</v>
      </c>
      <c r="F9" s="68">
        <f>ROUND(E9/$D$5*100,2)</f>
        <v>0</v>
      </c>
      <c r="G9" s="64">
        <f>C9+E9</f>
        <v>0</v>
      </c>
      <c r="H9" s="68">
        <f>ROUND(G9/$H$5*100,2)</f>
        <v>0</v>
      </c>
      <c r="I9" s="44"/>
    </row>
    <row r="10" spans="1:9" x14ac:dyDescent="0.3">
      <c r="A10" s="95" t="s">
        <v>50</v>
      </c>
      <c r="B10" s="95"/>
      <c r="C10" s="54">
        <v>0</v>
      </c>
      <c r="D10" s="68">
        <f t="shared" ref="D10:D29" si="0">ROUND(C10/$D$4*100,2)</f>
        <v>0</v>
      </c>
      <c r="E10" s="54">
        <v>0</v>
      </c>
      <c r="F10" s="68">
        <f t="shared" ref="F10:F29" si="1">ROUND(E10/$D$5*100,2)</f>
        <v>0</v>
      </c>
      <c r="G10" s="64">
        <f t="shared" ref="G10:G29" si="2">C10+E10</f>
        <v>0</v>
      </c>
      <c r="H10" s="68">
        <f t="shared" ref="H10:H29" si="3">ROUND(G10/$H$5*100,2)</f>
        <v>0</v>
      </c>
    </row>
    <row r="11" spans="1:9" ht="15.75" customHeight="1" x14ac:dyDescent="0.3">
      <c r="A11" s="98" t="s">
        <v>51</v>
      </c>
      <c r="B11" s="73" t="s">
        <v>52</v>
      </c>
      <c r="C11" s="54">
        <v>2</v>
      </c>
      <c r="D11" s="68">
        <f t="shared" si="0"/>
        <v>3.85</v>
      </c>
      <c r="E11" s="54">
        <v>2</v>
      </c>
      <c r="F11" s="68">
        <f t="shared" si="1"/>
        <v>7.69</v>
      </c>
      <c r="G11" s="64">
        <f t="shared" si="2"/>
        <v>4</v>
      </c>
      <c r="H11" s="68">
        <f t="shared" si="3"/>
        <v>5.13</v>
      </c>
    </row>
    <row r="12" spans="1:9" ht="15.6" customHeight="1" x14ac:dyDescent="0.3">
      <c r="A12" s="98"/>
      <c r="B12" s="73" t="s">
        <v>53</v>
      </c>
      <c r="C12" s="54">
        <v>1</v>
      </c>
      <c r="D12" s="68">
        <f t="shared" si="0"/>
        <v>1.92</v>
      </c>
      <c r="E12" s="54">
        <v>1</v>
      </c>
      <c r="F12" s="68">
        <f t="shared" si="1"/>
        <v>3.85</v>
      </c>
      <c r="G12" s="64">
        <f t="shared" si="2"/>
        <v>2</v>
      </c>
      <c r="H12" s="68">
        <f t="shared" si="3"/>
        <v>2.56</v>
      </c>
    </row>
    <row r="13" spans="1:9" x14ac:dyDescent="0.3">
      <c r="A13" s="95" t="s">
        <v>54</v>
      </c>
      <c r="B13" s="95"/>
      <c r="C13" s="54">
        <v>0</v>
      </c>
      <c r="D13" s="68">
        <f t="shared" si="0"/>
        <v>0</v>
      </c>
      <c r="E13" s="54">
        <v>0</v>
      </c>
      <c r="F13" s="68">
        <f t="shared" si="1"/>
        <v>0</v>
      </c>
      <c r="G13" s="64">
        <f t="shared" si="2"/>
        <v>0</v>
      </c>
      <c r="H13" s="68">
        <f t="shared" si="3"/>
        <v>0</v>
      </c>
    </row>
    <row r="14" spans="1:9" x14ac:dyDescent="0.3">
      <c r="A14" s="95" t="s">
        <v>55</v>
      </c>
      <c r="B14" s="95"/>
      <c r="C14" s="54">
        <v>0</v>
      </c>
      <c r="D14" s="68">
        <f t="shared" si="0"/>
        <v>0</v>
      </c>
      <c r="E14" s="54">
        <v>0</v>
      </c>
      <c r="F14" s="68">
        <f t="shared" si="1"/>
        <v>0</v>
      </c>
      <c r="G14" s="64">
        <f t="shared" si="2"/>
        <v>0</v>
      </c>
      <c r="H14" s="68">
        <f t="shared" si="3"/>
        <v>0</v>
      </c>
    </row>
    <row r="15" spans="1:9" x14ac:dyDescent="0.3">
      <c r="A15" s="95" t="s">
        <v>56</v>
      </c>
      <c r="B15" s="95"/>
      <c r="C15" s="54">
        <v>0</v>
      </c>
      <c r="D15" s="68">
        <f t="shared" si="0"/>
        <v>0</v>
      </c>
      <c r="E15" s="54">
        <v>0</v>
      </c>
      <c r="F15" s="68">
        <f t="shared" si="1"/>
        <v>0</v>
      </c>
      <c r="G15" s="64">
        <f t="shared" si="2"/>
        <v>0</v>
      </c>
      <c r="H15" s="68">
        <f t="shared" si="3"/>
        <v>0</v>
      </c>
      <c r="I15" s="69"/>
    </row>
    <row r="16" spans="1:9" x14ac:dyDescent="0.3">
      <c r="A16" s="95" t="s">
        <v>57</v>
      </c>
      <c r="B16" s="95"/>
      <c r="C16" s="54">
        <v>0</v>
      </c>
      <c r="D16" s="68">
        <f t="shared" si="0"/>
        <v>0</v>
      </c>
      <c r="E16" s="54">
        <v>0</v>
      </c>
      <c r="F16" s="68">
        <f t="shared" si="1"/>
        <v>0</v>
      </c>
      <c r="G16" s="64">
        <f t="shared" si="2"/>
        <v>0</v>
      </c>
      <c r="H16" s="68">
        <f t="shared" si="3"/>
        <v>0</v>
      </c>
      <c r="I16" s="69"/>
    </row>
    <row r="17" spans="1:8" x14ac:dyDescent="0.3">
      <c r="A17" s="95" t="s">
        <v>58</v>
      </c>
      <c r="B17" s="95"/>
      <c r="C17" s="54">
        <v>4</v>
      </c>
      <c r="D17" s="68">
        <f t="shared" si="0"/>
        <v>7.69</v>
      </c>
      <c r="E17" s="54">
        <v>4</v>
      </c>
      <c r="F17" s="68">
        <f t="shared" si="1"/>
        <v>15.38</v>
      </c>
      <c r="G17" s="64">
        <f t="shared" si="2"/>
        <v>8</v>
      </c>
      <c r="H17" s="68">
        <f t="shared" si="3"/>
        <v>10.26</v>
      </c>
    </row>
    <row r="18" spans="1:8" x14ac:dyDescent="0.3">
      <c r="A18" s="95" t="s">
        <v>59</v>
      </c>
      <c r="B18" s="95"/>
      <c r="C18" s="54">
        <v>0</v>
      </c>
      <c r="D18" s="68">
        <f t="shared" si="0"/>
        <v>0</v>
      </c>
      <c r="E18" s="54">
        <v>0</v>
      </c>
      <c r="F18" s="68">
        <f t="shared" si="1"/>
        <v>0</v>
      </c>
      <c r="G18" s="64">
        <f t="shared" si="2"/>
        <v>0</v>
      </c>
      <c r="H18" s="68">
        <f t="shared" si="3"/>
        <v>0</v>
      </c>
    </row>
    <row r="19" spans="1:8" x14ac:dyDescent="0.3">
      <c r="A19" s="95" t="s">
        <v>60</v>
      </c>
      <c r="B19" s="95"/>
      <c r="C19" s="54">
        <v>0</v>
      </c>
      <c r="D19" s="68">
        <f t="shared" si="0"/>
        <v>0</v>
      </c>
      <c r="E19" s="54">
        <v>0</v>
      </c>
      <c r="F19" s="68">
        <f t="shared" si="1"/>
        <v>0</v>
      </c>
      <c r="G19" s="64">
        <f t="shared" si="2"/>
        <v>0</v>
      </c>
      <c r="H19" s="68">
        <f t="shared" si="3"/>
        <v>0</v>
      </c>
    </row>
    <row r="20" spans="1:8" x14ac:dyDescent="0.3">
      <c r="A20" s="95" t="s">
        <v>61</v>
      </c>
      <c r="B20" s="95"/>
      <c r="C20" s="54">
        <v>0</v>
      </c>
      <c r="D20" s="68">
        <f t="shared" si="0"/>
        <v>0</v>
      </c>
      <c r="E20" s="54">
        <v>0</v>
      </c>
      <c r="F20" s="68">
        <f t="shared" si="1"/>
        <v>0</v>
      </c>
      <c r="G20" s="64">
        <f t="shared" si="2"/>
        <v>0</v>
      </c>
      <c r="H20" s="68">
        <f t="shared" si="3"/>
        <v>0</v>
      </c>
    </row>
    <row r="21" spans="1:8" x14ac:dyDescent="0.3">
      <c r="A21" s="95" t="s">
        <v>62</v>
      </c>
      <c r="B21" s="95"/>
      <c r="C21" s="54">
        <v>0</v>
      </c>
      <c r="D21" s="68">
        <f t="shared" si="0"/>
        <v>0</v>
      </c>
      <c r="E21" s="54">
        <v>0</v>
      </c>
      <c r="F21" s="68">
        <f t="shared" si="1"/>
        <v>0</v>
      </c>
      <c r="G21" s="64">
        <f t="shared" si="2"/>
        <v>0</v>
      </c>
      <c r="H21" s="68">
        <f t="shared" si="3"/>
        <v>0</v>
      </c>
    </row>
    <row r="22" spans="1:8" x14ac:dyDescent="0.3">
      <c r="A22" s="95" t="s">
        <v>63</v>
      </c>
      <c r="B22" s="95"/>
      <c r="C22" s="54">
        <v>0</v>
      </c>
      <c r="D22" s="68">
        <f t="shared" si="0"/>
        <v>0</v>
      </c>
      <c r="E22" s="54">
        <v>0</v>
      </c>
      <c r="F22" s="68">
        <f t="shared" si="1"/>
        <v>0</v>
      </c>
      <c r="G22" s="64">
        <f t="shared" si="2"/>
        <v>0</v>
      </c>
      <c r="H22" s="68">
        <f t="shared" si="3"/>
        <v>0</v>
      </c>
    </row>
    <row r="23" spans="1:8" x14ac:dyDescent="0.3">
      <c r="A23" s="95" t="s">
        <v>64</v>
      </c>
      <c r="B23" s="95"/>
      <c r="C23" s="54">
        <v>0</v>
      </c>
      <c r="D23" s="68">
        <f t="shared" si="0"/>
        <v>0</v>
      </c>
      <c r="E23" s="54">
        <v>0</v>
      </c>
      <c r="F23" s="68">
        <f t="shared" si="1"/>
        <v>0</v>
      </c>
      <c r="G23" s="64">
        <f t="shared" si="2"/>
        <v>0</v>
      </c>
      <c r="H23" s="68">
        <f t="shared" si="3"/>
        <v>0</v>
      </c>
    </row>
    <row r="24" spans="1:8" ht="15.75" customHeight="1" x14ac:dyDescent="0.3">
      <c r="A24" s="101" t="s">
        <v>65</v>
      </c>
      <c r="B24" s="72" t="s">
        <v>66</v>
      </c>
      <c r="C24" s="54">
        <v>0</v>
      </c>
      <c r="D24" s="68">
        <f t="shared" si="0"/>
        <v>0</v>
      </c>
      <c r="E24" s="54">
        <v>0</v>
      </c>
      <c r="F24" s="68">
        <f t="shared" si="1"/>
        <v>0</v>
      </c>
      <c r="G24" s="64">
        <f t="shared" si="2"/>
        <v>0</v>
      </c>
      <c r="H24" s="68">
        <f t="shared" si="3"/>
        <v>0</v>
      </c>
    </row>
    <row r="25" spans="1:8" x14ac:dyDescent="0.3">
      <c r="A25" s="102"/>
      <c r="B25" s="72" t="s">
        <v>67</v>
      </c>
      <c r="C25" s="54">
        <v>0</v>
      </c>
      <c r="D25" s="68">
        <f t="shared" si="0"/>
        <v>0</v>
      </c>
      <c r="E25" s="54">
        <v>0</v>
      </c>
      <c r="F25" s="68">
        <f t="shared" si="1"/>
        <v>0</v>
      </c>
      <c r="G25" s="64">
        <f t="shared" si="2"/>
        <v>0</v>
      </c>
      <c r="H25" s="68">
        <f t="shared" si="3"/>
        <v>0</v>
      </c>
    </row>
    <row r="26" spans="1:8" x14ac:dyDescent="0.3">
      <c r="A26" s="102"/>
      <c r="B26" s="72" t="s">
        <v>68</v>
      </c>
      <c r="C26" s="54">
        <v>0</v>
      </c>
      <c r="D26" s="68">
        <f t="shared" si="0"/>
        <v>0</v>
      </c>
      <c r="E26" s="54">
        <v>0</v>
      </c>
      <c r="F26" s="68">
        <f t="shared" si="1"/>
        <v>0</v>
      </c>
      <c r="G26" s="64">
        <f t="shared" si="2"/>
        <v>0</v>
      </c>
      <c r="H26" s="68">
        <f t="shared" si="3"/>
        <v>0</v>
      </c>
    </row>
    <row r="27" spans="1:8" x14ac:dyDescent="0.3">
      <c r="A27" s="103"/>
      <c r="B27" s="72" t="s">
        <v>69</v>
      </c>
      <c r="C27" s="54">
        <v>0</v>
      </c>
      <c r="D27" s="68">
        <f t="shared" si="0"/>
        <v>0</v>
      </c>
      <c r="E27" s="54">
        <v>0</v>
      </c>
      <c r="F27" s="68">
        <f t="shared" si="1"/>
        <v>0</v>
      </c>
      <c r="G27" s="64">
        <f t="shared" si="2"/>
        <v>0</v>
      </c>
      <c r="H27" s="68">
        <f t="shared" si="3"/>
        <v>0</v>
      </c>
    </row>
    <row r="28" spans="1:8" x14ac:dyDescent="0.3">
      <c r="A28" s="95" t="s">
        <v>70</v>
      </c>
      <c r="B28" s="95"/>
      <c r="C28" s="54">
        <v>0</v>
      </c>
      <c r="D28" s="68">
        <f t="shared" si="0"/>
        <v>0</v>
      </c>
      <c r="E28" s="54">
        <v>0</v>
      </c>
      <c r="F28" s="68">
        <f t="shared" si="1"/>
        <v>0</v>
      </c>
      <c r="G28" s="64">
        <f t="shared" si="2"/>
        <v>0</v>
      </c>
      <c r="H28" s="68">
        <f t="shared" si="3"/>
        <v>0</v>
      </c>
    </row>
    <row r="29" spans="1:8" x14ac:dyDescent="0.3">
      <c r="A29" s="95" t="s">
        <v>71</v>
      </c>
      <c r="B29" s="95"/>
      <c r="C29" s="54">
        <v>0</v>
      </c>
      <c r="D29" s="68">
        <f t="shared" si="0"/>
        <v>0</v>
      </c>
      <c r="E29" s="54">
        <v>0</v>
      </c>
      <c r="F29" s="68">
        <f t="shared" si="1"/>
        <v>0</v>
      </c>
      <c r="G29" s="64">
        <f t="shared" si="2"/>
        <v>0</v>
      </c>
      <c r="H29" s="68">
        <f t="shared" si="3"/>
        <v>0</v>
      </c>
    </row>
    <row r="30" spans="1:8" x14ac:dyDescent="0.3">
      <c r="G30" s="48"/>
      <c r="H30" s="63" t="s">
        <v>88</v>
      </c>
    </row>
    <row r="31" spans="1:8" x14ac:dyDescent="0.3">
      <c r="G31" s="35" t="s">
        <v>33</v>
      </c>
    </row>
    <row r="32" spans="1:8" x14ac:dyDescent="0.3">
      <c r="G32" s="36" t="s">
        <v>35</v>
      </c>
    </row>
    <row r="35" spans="1:8" ht="54" customHeight="1" x14ac:dyDescent="0.3">
      <c r="A35" s="121" t="s">
        <v>117</v>
      </c>
      <c r="B35" s="121"/>
      <c r="C35" s="121"/>
      <c r="D35" s="121"/>
      <c r="E35" s="121"/>
      <c r="F35" s="121"/>
      <c r="G35" s="121"/>
      <c r="H35" s="121"/>
    </row>
    <row r="36" spans="1:8" x14ac:dyDescent="0.3">
      <c r="A36" s="124" t="s">
        <v>79</v>
      </c>
      <c r="B36" s="124"/>
      <c r="C36" s="124"/>
      <c r="D36" s="124"/>
      <c r="E36" s="124"/>
      <c r="F36" s="124"/>
      <c r="G36" s="124"/>
      <c r="H36" s="124"/>
    </row>
    <row r="37" spans="1:8" x14ac:dyDescent="0.3">
      <c r="A37" s="121" t="s">
        <v>82</v>
      </c>
      <c r="B37" s="121"/>
      <c r="C37" s="121"/>
      <c r="D37" s="121"/>
      <c r="E37" s="121"/>
      <c r="F37" s="121"/>
      <c r="G37" s="121"/>
      <c r="H37" s="121"/>
    </row>
    <row r="38" spans="1:8" x14ac:dyDescent="0.3">
      <c r="A38" s="65" t="s">
        <v>83</v>
      </c>
      <c r="B38" s="66"/>
      <c r="C38" s="66"/>
      <c r="D38" s="66"/>
      <c r="E38" s="66"/>
      <c r="F38" s="66"/>
      <c r="G38" s="66"/>
      <c r="H38" s="66"/>
    </row>
    <row r="39" spans="1:8" x14ac:dyDescent="0.3">
      <c r="A39" s="121" t="s">
        <v>84</v>
      </c>
      <c r="B39" s="121"/>
      <c r="C39" s="121"/>
      <c r="D39" s="121"/>
      <c r="E39" s="121"/>
      <c r="F39" s="121"/>
      <c r="G39" s="121"/>
      <c r="H39" s="121"/>
    </row>
    <row r="40" spans="1:8" x14ac:dyDescent="0.3">
      <c r="A40" s="38" t="s">
        <v>85</v>
      </c>
      <c r="B40" s="38"/>
      <c r="C40" s="38"/>
      <c r="D40" s="38"/>
      <c r="E40" s="38"/>
      <c r="F40" s="38"/>
      <c r="G40" s="38"/>
      <c r="H40" s="38"/>
    </row>
    <row r="41" spans="1:8" x14ac:dyDescent="0.3">
      <c r="A41" s="38" t="s">
        <v>86</v>
      </c>
      <c r="B41" s="38"/>
      <c r="C41" s="38"/>
      <c r="D41" s="38"/>
      <c r="E41" s="38"/>
      <c r="F41" s="38"/>
      <c r="G41" s="38"/>
      <c r="H41" s="38"/>
    </row>
    <row r="42" spans="1:8" x14ac:dyDescent="0.3">
      <c r="A42" s="122" t="s">
        <v>47</v>
      </c>
      <c r="B42" s="122"/>
      <c r="C42" s="38"/>
      <c r="D42" s="38"/>
      <c r="E42" s="38"/>
      <c r="F42" s="38"/>
      <c r="G42" s="38"/>
      <c r="H42" s="38"/>
    </row>
    <row r="43" spans="1:8" x14ac:dyDescent="0.3">
      <c r="A43" s="38" t="s">
        <v>87</v>
      </c>
      <c r="B43" s="38"/>
      <c r="C43" s="38"/>
      <c r="D43" s="38"/>
      <c r="E43" s="38"/>
      <c r="F43" s="38"/>
      <c r="G43" s="38"/>
      <c r="H43" s="38"/>
    </row>
    <row r="44" spans="1:8" x14ac:dyDescent="0.3">
      <c r="A44" s="38" t="s">
        <v>72</v>
      </c>
      <c r="B44" s="38"/>
      <c r="C44" s="38"/>
      <c r="D44" s="38"/>
      <c r="E44" s="38"/>
      <c r="F44" s="38"/>
      <c r="G44" s="38"/>
      <c r="H44" s="38"/>
    </row>
  </sheetData>
  <mergeCells count="33">
    <mergeCell ref="A37:H37"/>
    <mergeCell ref="A39:H39"/>
    <mergeCell ref="A42:B42"/>
    <mergeCell ref="A23:B23"/>
    <mergeCell ref="A24:A27"/>
    <mergeCell ref="A28:B28"/>
    <mergeCell ref="A29:B29"/>
    <mergeCell ref="A35:H35"/>
    <mergeCell ref="A36:H36"/>
    <mergeCell ref="A22:B22"/>
    <mergeCell ref="A10:B10"/>
    <mergeCell ref="A11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9:B9"/>
    <mergeCell ref="A1:H1"/>
    <mergeCell ref="A2:H2"/>
    <mergeCell ref="A3:B3"/>
    <mergeCell ref="C3:H3"/>
    <mergeCell ref="A4:B4"/>
    <mergeCell ref="E4:G4"/>
    <mergeCell ref="A5:B5"/>
    <mergeCell ref="E5:G5"/>
    <mergeCell ref="A6:B7"/>
    <mergeCell ref="C6:H6"/>
    <mergeCell ref="A8:B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workbookViewId="0">
      <selection activeCell="H4" sqref="H4"/>
    </sheetView>
  </sheetViews>
  <sheetFormatPr defaultColWidth="9.109375" defaultRowHeight="15.6" x14ac:dyDescent="0.3"/>
  <cols>
    <col min="1" max="1" width="13.33203125" style="62" customWidth="1"/>
    <col min="2" max="2" width="16.88671875" style="62" bestFit="1" customWidth="1"/>
    <col min="3" max="3" width="10.44140625" style="62" customWidth="1"/>
    <col min="4" max="4" width="10.6640625" style="62" customWidth="1"/>
    <col min="5" max="6" width="10" style="62" customWidth="1"/>
    <col min="7" max="7" width="11.44140625" style="62" customWidth="1"/>
    <col min="8" max="8" width="11.109375" style="62" customWidth="1"/>
    <col min="9" max="9" width="81.5546875" style="62" customWidth="1"/>
    <col min="10" max="256" width="9.109375" style="62"/>
    <col min="257" max="257" width="13.33203125" style="62" customWidth="1"/>
    <col min="258" max="258" width="16.88671875" style="62" bestFit="1" customWidth="1"/>
    <col min="259" max="259" width="10.44140625" style="62" customWidth="1"/>
    <col min="260" max="260" width="10.6640625" style="62" customWidth="1"/>
    <col min="261" max="262" width="10" style="62" customWidth="1"/>
    <col min="263" max="263" width="11.44140625" style="62" customWidth="1"/>
    <col min="264" max="264" width="11.109375" style="62" customWidth="1"/>
    <col min="265" max="265" width="81.5546875" style="62" customWidth="1"/>
    <col min="266" max="512" width="9.109375" style="62"/>
    <col min="513" max="513" width="13.33203125" style="62" customWidth="1"/>
    <col min="514" max="514" width="16.88671875" style="62" bestFit="1" customWidth="1"/>
    <col min="515" max="515" width="10.44140625" style="62" customWidth="1"/>
    <col min="516" max="516" width="10.6640625" style="62" customWidth="1"/>
    <col min="517" max="518" width="10" style="62" customWidth="1"/>
    <col min="519" max="519" width="11.44140625" style="62" customWidth="1"/>
    <col min="520" max="520" width="11.109375" style="62" customWidth="1"/>
    <col min="521" max="521" width="81.5546875" style="62" customWidth="1"/>
    <col min="522" max="768" width="9.109375" style="62"/>
    <col min="769" max="769" width="13.33203125" style="62" customWidth="1"/>
    <col min="770" max="770" width="16.88671875" style="62" bestFit="1" customWidth="1"/>
    <col min="771" max="771" width="10.44140625" style="62" customWidth="1"/>
    <col min="772" max="772" width="10.6640625" style="62" customWidth="1"/>
    <col min="773" max="774" width="10" style="62" customWidth="1"/>
    <col min="775" max="775" width="11.44140625" style="62" customWidth="1"/>
    <col min="776" max="776" width="11.109375" style="62" customWidth="1"/>
    <col min="777" max="777" width="81.5546875" style="62" customWidth="1"/>
    <col min="778" max="1024" width="9.109375" style="62"/>
    <col min="1025" max="1025" width="13.33203125" style="62" customWidth="1"/>
    <col min="1026" max="1026" width="16.88671875" style="62" bestFit="1" customWidth="1"/>
    <col min="1027" max="1027" width="10.44140625" style="62" customWidth="1"/>
    <col min="1028" max="1028" width="10.6640625" style="62" customWidth="1"/>
    <col min="1029" max="1030" width="10" style="62" customWidth="1"/>
    <col min="1031" max="1031" width="11.44140625" style="62" customWidth="1"/>
    <col min="1032" max="1032" width="11.109375" style="62" customWidth="1"/>
    <col min="1033" max="1033" width="81.5546875" style="62" customWidth="1"/>
    <col min="1034" max="1280" width="9.109375" style="62"/>
    <col min="1281" max="1281" width="13.33203125" style="62" customWidth="1"/>
    <col min="1282" max="1282" width="16.88671875" style="62" bestFit="1" customWidth="1"/>
    <col min="1283" max="1283" width="10.44140625" style="62" customWidth="1"/>
    <col min="1284" max="1284" width="10.6640625" style="62" customWidth="1"/>
    <col min="1285" max="1286" width="10" style="62" customWidth="1"/>
    <col min="1287" max="1287" width="11.44140625" style="62" customWidth="1"/>
    <col min="1288" max="1288" width="11.109375" style="62" customWidth="1"/>
    <col min="1289" max="1289" width="81.5546875" style="62" customWidth="1"/>
    <col min="1290" max="1536" width="9.109375" style="62"/>
    <col min="1537" max="1537" width="13.33203125" style="62" customWidth="1"/>
    <col min="1538" max="1538" width="16.88671875" style="62" bestFit="1" customWidth="1"/>
    <col min="1539" max="1539" width="10.44140625" style="62" customWidth="1"/>
    <col min="1540" max="1540" width="10.6640625" style="62" customWidth="1"/>
    <col min="1541" max="1542" width="10" style="62" customWidth="1"/>
    <col min="1543" max="1543" width="11.44140625" style="62" customWidth="1"/>
    <col min="1544" max="1544" width="11.109375" style="62" customWidth="1"/>
    <col min="1545" max="1545" width="81.5546875" style="62" customWidth="1"/>
    <col min="1546" max="1792" width="9.109375" style="62"/>
    <col min="1793" max="1793" width="13.33203125" style="62" customWidth="1"/>
    <col min="1794" max="1794" width="16.88671875" style="62" bestFit="1" customWidth="1"/>
    <col min="1795" max="1795" width="10.44140625" style="62" customWidth="1"/>
    <col min="1796" max="1796" width="10.6640625" style="62" customWidth="1"/>
    <col min="1797" max="1798" width="10" style="62" customWidth="1"/>
    <col min="1799" max="1799" width="11.44140625" style="62" customWidth="1"/>
    <col min="1800" max="1800" width="11.109375" style="62" customWidth="1"/>
    <col min="1801" max="1801" width="81.5546875" style="62" customWidth="1"/>
    <col min="1802" max="2048" width="9.109375" style="62"/>
    <col min="2049" max="2049" width="13.33203125" style="62" customWidth="1"/>
    <col min="2050" max="2050" width="16.88671875" style="62" bestFit="1" customWidth="1"/>
    <col min="2051" max="2051" width="10.44140625" style="62" customWidth="1"/>
    <col min="2052" max="2052" width="10.6640625" style="62" customWidth="1"/>
    <col min="2053" max="2054" width="10" style="62" customWidth="1"/>
    <col min="2055" max="2055" width="11.44140625" style="62" customWidth="1"/>
    <col min="2056" max="2056" width="11.109375" style="62" customWidth="1"/>
    <col min="2057" max="2057" width="81.5546875" style="62" customWidth="1"/>
    <col min="2058" max="2304" width="9.109375" style="62"/>
    <col min="2305" max="2305" width="13.33203125" style="62" customWidth="1"/>
    <col min="2306" max="2306" width="16.88671875" style="62" bestFit="1" customWidth="1"/>
    <col min="2307" max="2307" width="10.44140625" style="62" customWidth="1"/>
    <col min="2308" max="2308" width="10.6640625" style="62" customWidth="1"/>
    <col min="2309" max="2310" width="10" style="62" customWidth="1"/>
    <col min="2311" max="2311" width="11.44140625" style="62" customWidth="1"/>
    <col min="2312" max="2312" width="11.109375" style="62" customWidth="1"/>
    <col min="2313" max="2313" width="81.5546875" style="62" customWidth="1"/>
    <col min="2314" max="2560" width="9.109375" style="62"/>
    <col min="2561" max="2561" width="13.33203125" style="62" customWidth="1"/>
    <col min="2562" max="2562" width="16.88671875" style="62" bestFit="1" customWidth="1"/>
    <col min="2563" max="2563" width="10.44140625" style="62" customWidth="1"/>
    <col min="2564" max="2564" width="10.6640625" style="62" customWidth="1"/>
    <col min="2565" max="2566" width="10" style="62" customWidth="1"/>
    <col min="2567" max="2567" width="11.44140625" style="62" customWidth="1"/>
    <col min="2568" max="2568" width="11.109375" style="62" customWidth="1"/>
    <col min="2569" max="2569" width="81.5546875" style="62" customWidth="1"/>
    <col min="2570" max="2816" width="9.109375" style="62"/>
    <col min="2817" max="2817" width="13.33203125" style="62" customWidth="1"/>
    <col min="2818" max="2818" width="16.88671875" style="62" bestFit="1" customWidth="1"/>
    <col min="2819" max="2819" width="10.44140625" style="62" customWidth="1"/>
    <col min="2820" max="2820" width="10.6640625" style="62" customWidth="1"/>
    <col min="2821" max="2822" width="10" style="62" customWidth="1"/>
    <col min="2823" max="2823" width="11.44140625" style="62" customWidth="1"/>
    <col min="2824" max="2824" width="11.109375" style="62" customWidth="1"/>
    <col min="2825" max="2825" width="81.5546875" style="62" customWidth="1"/>
    <col min="2826" max="3072" width="9.109375" style="62"/>
    <col min="3073" max="3073" width="13.33203125" style="62" customWidth="1"/>
    <col min="3074" max="3074" width="16.88671875" style="62" bestFit="1" customWidth="1"/>
    <col min="3075" max="3075" width="10.44140625" style="62" customWidth="1"/>
    <col min="3076" max="3076" width="10.6640625" style="62" customWidth="1"/>
    <col min="3077" max="3078" width="10" style="62" customWidth="1"/>
    <col min="3079" max="3079" width="11.44140625" style="62" customWidth="1"/>
    <col min="3080" max="3080" width="11.109375" style="62" customWidth="1"/>
    <col min="3081" max="3081" width="81.5546875" style="62" customWidth="1"/>
    <col min="3082" max="3328" width="9.109375" style="62"/>
    <col min="3329" max="3329" width="13.33203125" style="62" customWidth="1"/>
    <col min="3330" max="3330" width="16.88671875" style="62" bestFit="1" customWidth="1"/>
    <col min="3331" max="3331" width="10.44140625" style="62" customWidth="1"/>
    <col min="3332" max="3332" width="10.6640625" style="62" customWidth="1"/>
    <col min="3333" max="3334" width="10" style="62" customWidth="1"/>
    <col min="3335" max="3335" width="11.44140625" style="62" customWidth="1"/>
    <col min="3336" max="3336" width="11.109375" style="62" customWidth="1"/>
    <col min="3337" max="3337" width="81.5546875" style="62" customWidth="1"/>
    <col min="3338" max="3584" width="9.109375" style="62"/>
    <col min="3585" max="3585" width="13.33203125" style="62" customWidth="1"/>
    <col min="3586" max="3586" width="16.88671875" style="62" bestFit="1" customWidth="1"/>
    <col min="3587" max="3587" width="10.44140625" style="62" customWidth="1"/>
    <col min="3588" max="3588" width="10.6640625" style="62" customWidth="1"/>
    <col min="3589" max="3590" width="10" style="62" customWidth="1"/>
    <col min="3591" max="3591" width="11.44140625" style="62" customWidth="1"/>
    <col min="3592" max="3592" width="11.109375" style="62" customWidth="1"/>
    <col min="3593" max="3593" width="81.5546875" style="62" customWidth="1"/>
    <col min="3594" max="3840" width="9.109375" style="62"/>
    <col min="3841" max="3841" width="13.33203125" style="62" customWidth="1"/>
    <col min="3842" max="3842" width="16.88671875" style="62" bestFit="1" customWidth="1"/>
    <col min="3843" max="3843" width="10.44140625" style="62" customWidth="1"/>
    <col min="3844" max="3844" width="10.6640625" style="62" customWidth="1"/>
    <col min="3845" max="3846" width="10" style="62" customWidth="1"/>
    <col min="3847" max="3847" width="11.44140625" style="62" customWidth="1"/>
    <col min="3848" max="3848" width="11.109375" style="62" customWidth="1"/>
    <col min="3849" max="3849" width="81.5546875" style="62" customWidth="1"/>
    <col min="3850" max="4096" width="9.109375" style="62"/>
    <col min="4097" max="4097" width="13.33203125" style="62" customWidth="1"/>
    <col min="4098" max="4098" width="16.88671875" style="62" bestFit="1" customWidth="1"/>
    <col min="4099" max="4099" width="10.44140625" style="62" customWidth="1"/>
    <col min="4100" max="4100" width="10.6640625" style="62" customWidth="1"/>
    <col min="4101" max="4102" width="10" style="62" customWidth="1"/>
    <col min="4103" max="4103" width="11.44140625" style="62" customWidth="1"/>
    <col min="4104" max="4104" width="11.109375" style="62" customWidth="1"/>
    <col min="4105" max="4105" width="81.5546875" style="62" customWidth="1"/>
    <col min="4106" max="4352" width="9.109375" style="62"/>
    <col min="4353" max="4353" width="13.33203125" style="62" customWidth="1"/>
    <col min="4354" max="4354" width="16.88671875" style="62" bestFit="1" customWidth="1"/>
    <col min="4355" max="4355" width="10.44140625" style="62" customWidth="1"/>
    <col min="4356" max="4356" width="10.6640625" style="62" customWidth="1"/>
    <col min="4357" max="4358" width="10" style="62" customWidth="1"/>
    <col min="4359" max="4359" width="11.44140625" style="62" customWidth="1"/>
    <col min="4360" max="4360" width="11.109375" style="62" customWidth="1"/>
    <col min="4361" max="4361" width="81.5546875" style="62" customWidth="1"/>
    <col min="4362" max="4608" width="9.109375" style="62"/>
    <col min="4609" max="4609" width="13.33203125" style="62" customWidth="1"/>
    <col min="4610" max="4610" width="16.88671875" style="62" bestFit="1" customWidth="1"/>
    <col min="4611" max="4611" width="10.44140625" style="62" customWidth="1"/>
    <col min="4612" max="4612" width="10.6640625" style="62" customWidth="1"/>
    <col min="4613" max="4614" width="10" style="62" customWidth="1"/>
    <col min="4615" max="4615" width="11.44140625" style="62" customWidth="1"/>
    <col min="4616" max="4616" width="11.109375" style="62" customWidth="1"/>
    <col min="4617" max="4617" width="81.5546875" style="62" customWidth="1"/>
    <col min="4618" max="4864" width="9.109375" style="62"/>
    <col min="4865" max="4865" width="13.33203125" style="62" customWidth="1"/>
    <col min="4866" max="4866" width="16.88671875" style="62" bestFit="1" customWidth="1"/>
    <col min="4867" max="4867" width="10.44140625" style="62" customWidth="1"/>
    <col min="4868" max="4868" width="10.6640625" style="62" customWidth="1"/>
    <col min="4869" max="4870" width="10" style="62" customWidth="1"/>
    <col min="4871" max="4871" width="11.44140625" style="62" customWidth="1"/>
    <col min="4872" max="4872" width="11.109375" style="62" customWidth="1"/>
    <col min="4873" max="4873" width="81.5546875" style="62" customWidth="1"/>
    <col min="4874" max="5120" width="9.109375" style="62"/>
    <col min="5121" max="5121" width="13.33203125" style="62" customWidth="1"/>
    <col min="5122" max="5122" width="16.88671875" style="62" bestFit="1" customWidth="1"/>
    <col min="5123" max="5123" width="10.44140625" style="62" customWidth="1"/>
    <col min="5124" max="5124" width="10.6640625" style="62" customWidth="1"/>
    <col min="5125" max="5126" width="10" style="62" customWidth="1"/>
    <col min="5127" max="5127" width="11.44140625" style="62" customWidth="1"/>
    <col min="5128" max="5128" width="11.109375" style="62" customWidth="1"/>
    <col min="5129" max="5129" width="81.5546875" style="62" customWidth="1"/>
    <col min="5130" max="5376" width="9.109375" style="62"/>
    <col min="5377" max="5377" width="13.33203125" style="62" customWidth="1"/>
    <col min="5378" max="5378" width="16.88671875" style="62" bestFit="1" customWidth="1"/>
    <col min="5379" max="5379" width="10.44140625" style="62" customWidth="1"/>
    <col min="5380" max="5380" width="10.6640625" style="62" customWidth="1"/>
    <col min="5381" max="5382" width="10" style="62" customWidth="1"/>
    <col min="5383" max="5383" width="11.44140625" style="62" customWidth="1"/>
    <col min="5384" max="5384" width="11.109375" style="62" customWidth="1"/>
    <col min="5385" max="5385" width="81.5546875" style="62" customWidth="1"/>
    <col min="5386" max="5632" width="9.109375" style="62"/>
    <col min="5633" max="5633" width="13.33203125" style="62" customWidth="1"/>
    <col min="5634" max="5634" width="16.88671875" style="62" bestFit="1" customWidth="1"/>
    <col min="5635" max="5635" width="10.44140625" style="62" customWidth="1"/>
    <col min="5636" max="5636" width="10.6640625" style="62" customWidth="1"/>
    <col min="5637" max="5638" width="10" style="62" customWidth="1"/>
    <col min="5639" max="5639" width="11.44140625" style="62" customWidth="1"/>
    <col min="5640" max="5640" width="11.109375" style="62" customWidth="1"/>
    <col min="5641" max="5641" width="81.5546875" style="62" customWidth="1"/>
    <col min="5642" max="5888" width="9.109375" style="62"/>
    <col min="5889" max="5889" width="13.33203125" style="62" customWidth="1"/>
    <col min="5890" max="5890" width="16.88671875" style="62" bestFit="1" customWidth="1"/>
    <col min="5891" max="5891" width="10.44140625" style="62" customWidth="1"/>
    <col min="5892" max="5892" width="10.6640625" style="62" customWidth="1"/>
    <col min="5893" max="5894" width="10" style="62" customWidth="1"/>
    <col min="5895" max="5895" width="11.44140625" style="62" customWidth="1"/>
    <col min="5896" max="5896" width="11.109375" style="62" customWidth="1"/>
    <col min="5897" max="5897" width="81.5546875" style="62" customWidth="1"/>
    <col min="5898" max="6144" width="9.109375" style="62"/>
    <col min="6145" max="6145" width="13.33203125" style="62" customWidth="1"/>
    <col min="6146" max="6146" width="16.88671875" style="62" bestFit="1" customWidth="1"/>
    <col min="6147" max="6147" width="10.44140625" style="62" customWidth="1"/>
    <col min="6148" max="6148" width="10.6640625" style="62" customWidth="1"/>
    <col min="6149" max="6150" width="10" style="62" customWidth="1"/>
    <col min="6151" max="6151" width="11.44140625" style="62" customWidth="1"/>
    <col min="6152" max="6152" width="11.109375" style="62" customWidth="1"/>
    <col min="6153" max="6153" width="81.5546875" style="62" customWidth="1"/>
    <col min="6154" max="6400" width="9.109375" style="62"/>
    <col min="6401" max="6401" width="13.33203125" style="62" customWidth="1"/>
    <col min="6402" max="6402" width="16.88671875" style="62" bestFit="1" customWidth="1"/>
    <col min="6403" max="6403" width="10.44140625" style="62" customWidth="1"/>
    <col min="6404" max="6404" width="10.6640625" style="62" customWidth="1"/>
    <col min="6405" max="6406" width="10" style="62" customWidth="1"/>
    <col min="6407" max="6407" width="11.44140625" style="62" customWidth="1"/>
    <col min="6408" max="6408" width="11.109375" style="62" customWidth="1"/>
    <col min="6409" max="6409" width="81.5546875" style="62" customWidth="1"/>
    <col min="6410" max="6656" width="9.109375" style="62"/>
    <col min="6657" max="6657" width="13.33203125" style="62" customWidth="1"/>
    <col min="6658" max="6658" width="16.88671875" style="62" bestFit="1" customWidth="1"/>
    <col min="6659" max="6659" width="10.44140625" style="62" customWidth="1"/>
    <col min="6660" max="6660" width="10.6640625" style="62" customWidth="1"/>
    <col min="6661" max="6662" width="10" style="62" customWidth="1"/>
    <col min="6663" max="6663" width="11.44140625" style="62" customWidth="1"/>
    <col min="6664" max="6664" width="11.109375" style="62" customWidth="1"/>
    <col min="6665" max="6665" width="81.5546875" style="62" customWidth="1"/>
    <col min="6666" max="6912" width="9.109375" style="62"/>
    <col min="6913" max="6913" width="13.33203125" style="62" customWidth="1"/>
    <col min="6914" max="6914" width="16.88671875" style="62" bestFit="1" customWidth="1"/>
    <col min="6915" max="6915" width="10.44140625" style="62" customWidth="1"/>
    <col min="6916" max="6916" width="10.6640625" style="62" customWidth="1"/>
    <col min="6917" max="6918" width="10" style="62" customWidth="1"/>
    <col min="6919" max="6919" width="11.44140625" style="62" customWidth="1"/>
    <col min="6920" max="6920" width="11.109375" style="62" customWidth="1"/>
    <col min="6921" max="6921" width="81.5546875" style="62" customWidth="1"/>
    <col min="6922" max="7168" width="9.109375" style="62"/>
    <col min="7169" max="7169" width="13.33203125" style="62" customWidth="1"/>
    <col min="7170" max="7170" width="16.88671875" style="62" bestFit="1" customWidth="1"/>
    <col min="7171" max="7171" width="10.44140625" style="62" customWidth="1"/>
    <col min="7172" max="7172" width="10.6640625" style="62" customWidth="1"/>
    <col min="7173" max="7174" width="10" style="62" customWidth="1"/>
    <col min="7175" max="7175" width="11.44140625" style="62" customWidth="1"/>
    <col min="7176" max="7176" width="11.109375" style="62" customWidth="1"/>
    <col min="7177" max="7177" width="81.5546875" style="62" customWidth="1"/>
    <col min="7178" max="7424" width="9.109375" style="62"/>
    <col min="7425" max="7425" width="13.33203125" style="62" customWidth="1"/>
    <col min="7426" max="7426" width="16.88671875" style="62" bestFit="1" customWidth="1"/>
    <col min="7427" max="7427" width="10.44140625" style="62" customWidth="1"/>
    <col min="7428" max="7428" width="10.6640625" style="62" customWidth="1"/>
    <col min="7429" max="7430" width="10" style="62" customWidth="1"/>
    <col min="7431" max="7431" width="11.44140625" style="62" customWidth="1"/>
    <col min="7432" max="7432" width="11.109375" style="62" customWidth="1"/>
    <col min="7433" max="7433" width="81.5546875" style="62" customWidth="1"/>
    <col min="7434" max="7680" width="9.109375" style="62"/>
    <col min="7681" max="7681" width="13.33203125" style="62" customWidth="1"/>
    <col min="7682" max="7682" width="16.88671875" style="62" bestFit="1" customWidth="1"/>
    <col min="7683" max="7683" width="10.44140625" style="62" customWidth="1"/>
    <col min="7684" max="7684" width="10.6640625" style="62" customWidth="1"/>
    <col min="7685" max="7686" width="10" style="62" customWidth="1"/>
    <col min="7687" max="7687" width="11.44140625" style="62" customWidth="1"/>
    <col min="7688" max="7688" width="11.109375" style="62" customWidth="1"/>
    <col min="7689" max="7689" width="81.5546875" style="62" customWidth="1"/>
    <col min="7690" max="7936" width="9.109375" style="62"/>
    <col min="7937" max="7937" width="13.33203125" style="62" customWidth="1"/>
    <col min="7938" max="7938" width="16.88671875" style="62" bestFit="1" customWidth="1"/>
    <col min="7939" max="7939" width="10.44140625" style="62" customWidth="1"/>
    <col min="7940" max="7940" width="10.6640625" style="62" customWidth="1"/>
    <col min="7941" max="7942" width="10" style="62" customWidth="1"/>
    <col min="7943" max="7943" width="11.44140625" style="62" customWidth="1"/>
    <col min="7944" max="7944" width="11.109375" style="62" customWidth="1"/>
    <col min="7945" max="7945" width="81.5546875" style="62" customWidth="1"/>
    <col min="7946" max="8192" width="9.109375" style="62"/>
    <col min="8193" max="8193" width="13.33203125" style="62" customWidth="1"/>
    <col min="8194" max="8194" width="16.88671875" style="62" bestFit="1" customWidth="1"/>
    <col min="8195" max="8195" width="10.44140625" style="62" customWidth="1"/>
    <col min="8196" max="8196" width="10.6640625" style="62" customWidth="1"/>
    <col min="8197" max="8198" width="10" style="62" customWidth="1"/>
    <col min="8199" max="8199" width="11.44140625" style="62" customWidth="1"/>
    <col min="8200" max="8200" width="11.109375" style="62" customWidth="1"/>
    <col min="8201" max="8201" width="81.5546875" style="62" customWidth="1"/>
    <col min="8202" max="8448" width="9.109375" style="62"/>
    <col min="8449" max="8449" width="13.33203125" style="62" customWidth="1"/>
    <col min="8450" max="8450" width="16.88671875" style="62" bestFit="1" customWidth="1"/>
    <col min="8451" max="8451" width="10.44140625" style="62" customWidth="1"/>
    <col min="8452" max="8452" width="10.6640625" style="62" customWidth="1"/>
    <col min="8453" max="8454" width="10" style="62" customWidth="1"/>
    <col min="8455" max="8455" width="11.44140625" style="62" customWidth="1"/>
    <col min="8456" max="8456" width="11.109375" style="62" customWidth="1"/>
    <col min="8457" max="8457" width="81.5546875" style="62" customWidth="1"/>
    <col min="8458" max="8704" width="9.109375" style="62"/>
    <col min="8705" max="8705" width="13.33203125" style="62" customWidth="1"/>
    <col min="8706" max="8706" width="16.88671875" style="62" bestFit="1" customWidth="1"/>
    <col min="8707" max="8707" width="10.44140625" style="62" customWidth="1"/>
    <col min="8708" max="8708" width="10.6640625" style="62" customWidth="1"/>
    <col min="8709" max="8710" width="10" style="62" customWidth="1"/>
    <col min="8711" max="8711" width="11.44140625" style="62" customWidth="1"/>
    <col min="8712" max="8712" width="11.109375" style="62" customWidth="1"/>
    <col min="8713" max="8713" width="81.5546875" style="62" customWidth="1"/>
    <col min="8714" max="8960" width="9.109375" style="62"/>
    <col min="8961" max="8961" width="13.33203125" style="62" customWidth="1"/>
    <col min="8962" max="8962" width="16.88671875" style="62" bestFit="1" customWidth="1"/>
    <col min="8963" max="8963" width="10.44140625" style="62" customWidth="1"/>
    <col min="8964" max="8964" width="10.6640625" style="62" customWidth="1"/>
    <col min="8965" max="8966" width="10" style="62" customWidth="1"/>
    <col min="8967" max="8967" width="11.44140625" style="62" customWidth="1"/>
    <col min="8968" max="8968" width="11.109375" style="62" customWidth="1"/>
    <col min="8969" max="8969" width="81.5546875" style="62" customWidth="1"/>
    <col min="8970" max="9216" width="9.109375" style="62"/>
    <col min="9217" max="9217" width="13.33203125" style="62" customWidth="1"/>
    <col min="9218" max="9218" width="16.88671875" style="62" bestFit="1" customWidth="1"/>
    <col min="9219" max="9219" width="10.44140625" style="62" customWidth="1"/>
    <col min="9220" max="9220" width="10.6640625" style="62" customWidth="1"/>
    <col min="9221" max="9222" width="10" style="62" customWidth="1"/>
    <col min="9223" max="9223" width="11.44140625" style="62" customWidth="1"/>
    <col min="9224" max="9224" width="11.109375" style="62" customWidth="1"/>
    <col min="9225" max="9225" width="81.5546875" style="62" customWidth="1"/>
    <col min="9226" max="9472" width="9.109375" style="62"/>
    <col min="9473" max="9473" width="13.33203125" style="62" customWidth="1"/>
    <col min="9474" max="9474" width="16.88671875" style="62" bestFit="1" customWidth="1"/>
    <col min="9475" max="9475" width="10.44140625" style="62" customWidth="1"/>
    <col min="9476" max="9476" width="10.6640625" style="62" customWidth="1"/>
    <col min="9477" max="9478" width="10" style="62" customWidth="1"/>
    <col min="9479" max="9479" width="11.44140625" style="62" customWidth="1"/>
    <col min="9480" max="9480" width="11.109375" style="62" customWidth="1"/>
    <col min="9481" max="9481" width="81.5546875" style="62" customWidth="1"/>
    <col min="9482" max="9728" width="9.109375" style="62"/>
    <col min="9729" max="9729" width="13.33203125" style="62" customWidth="1"/>
    <col min="9730" max="9730" width="16.88671875" style="62" bestFit="1" customWidth="1"/>
    <col min="9731" max="9731" width="10.44140625" style="62" customWidth="1"/>
    <col min="9732" max="9732" width="10.6640625" style="62" customWidth="1"/>
    <col min="9733" max="9734" width="10" style="62" customWidth="1"/>
    <col min="9735" max="9735" width="11.44140625" style="62" customWidth="1"/>
    <col min="9736" max="9736" width="11.109375" style="62" customWidth="1"/>
    <col min="9737" max="9737" width="81.5546875" style="62" customWidth="1"/>
    <col min="9738" max="9984" width="9.109375" style="62"/>
    <col min="9985" max="9985" width="13.33203125" style="62" customWidth="1"/>
    <col min="9986" max="9986" width="16.88671875" style="62" bestFit="1" customWidth="1"/>
    <col min="9987" max="9987" width="10.44140625" style="62" customWidth="1"/>
    <col min="9988" max="9988" width="10.6640625" style="62" customWidth="1"/>
    <col min="9989" max="9990" width="10" style="62" customWidth="1"/>
    <col min="9991" max="9991" width="11.44140625" style="62" customWidth="1"/>
    <col min="9992" max="9992" width="11.109375" style="62" customWidth="1"/>
    <col min="9993" max="9993" width="81.5546875" style="62" customWidth="1"/>
    <col min="9994" max="10240" width="9.109375" style="62"/>
    <col min="10241" max="10241" width="13.33203125" style="62" customWidth="1"/>
    <col min="10242" max="10242" width="16.88671875" style="62" bestFit="1" customWidth="1"/>
    <col min="10243" max="10243" width="10.44140625" style="62" customWidth="1"/>
    <col min="10244" max="10244" width="10.6640625" style="62" customWidth="1"/>
    <col min="10245" max="10246" width="10" style="62" customWidth="1"/>
    <col min="10247" max="10247" width="11.44140625" style="62" customWidth="1"/>
    <col min="10248" max="10248" width="11.109375" style="62" customWidth="1"/>
    <col min="10249" max="10249" width="81.5546875" style="62" customWidth="1"/>
    <col min="10250" max="10496" width="9.109375" style="62"/>
    <col min="10497" max="10497" width="13.33203125" style="62" customWidth="1"/>
    <col min="10498" max="10498" width="16.88671875" style="62" bestFit="1" customWidth="1"/>
    <col min="10499" max="10499" width="10.44140625" style="62" customWidth="1"/>
    <col min="10500" max="10500" width="10.6640625" style="62" customWidth="1"/>
    <col min="10501" max="10502" width="10" style="62" customWidth="1"/>
    <col min="10503" max="10503" width="11.44140625" style="62" customWidth="1"/>
    <col min="10504" max="10504" width="11.109375" style="62" customWidth="1"/>
    <col min="10505" max="10505" width="81.5546875" style="62" customWidth="1"/>
    <col min="10506" max="10752" width="9.109375" style="62"/>
    <col min="10753" max="10753" width="13.33203125" style="62" customWidth="1"/>
    <col min="10754" max="10754" width="16.88671875" style="62" bestFit="1" customWidth="1"/>
    <col min="10755" max="10755" width="10.44140625" style="62" customWidth="1"/>
    <col min="10756" max="10756" width="10.6640625" style="62" customWidth="1"/>
    <col min="10757" max="10758" width="10" style="62" customWidth="1"/>
    <col min="10759" max="10759" width="11.44140625" style="62" customWidth="1"/>
    <col min="10760" max="10760" width="11.109375" style="62" customWidth="1"/>
    <col min="10761" max="10761" width="81.5546875" style="62" customWidth="1"/>
    <col min="10762" max="11008" width="9.109375" style="62"/>
    <col min="11009" max="11009" width="13.33203125" style="62" customWidth="1"/>
    <col min="11010" max="11010" width="16.88671875" style="62" bestFit="1" customWidth="1"/>
    <col min="11011" max="11011" width="10.44140625" style="62" customWidth="1"/>
    <col min="11012" max="11012" width="10.6640625" style="62" customWidth="1"/>
    <col min="11013" max="11014" width="10" style="62" customWidth="1"/>
    <col min="11015" max="11015" width="11.44140625" style="62" customWidth="1"/>
    <col min="11016" max="11016" width="11.109375" style="62" customWidth="1"/>
    <col min="11017" max="11017" width="81.5546875" style="62" customWidth="1"/>
    <col min="11018" max="11264" width="9.109375" style="62"/>
    <col min="11265" max="11265" width="13.33203125" style="62" customWidth="1"/>
    <col min="11266" max="11266" width="16.88671875" style="62" bestFit="1" customWidth="1"/>
    <col min="11267" max="11267" width="10.44140625" style="62" customWidth="1"/>
    <col min="11268" max="11268" width="10.6640625" style="62" customWidth="1"/>
    <col min="11269" max="11270" width="10" style="62" customWidth="1"/>
    <col min="11271" max="11271" width="11.44140625" style="62" customWidth="1"/>
    <col min="11272" max="11272" width="11.109375" style="62" customWidth="1"/>
    <col min="11273" max="11273" width="81.5546875" style="62" customWidth="1"/>
    <col min="11274" max="11520" width="9.109375" style="62"/>
    <col min="11521" max="11521" width="13.33203125" style="62" customWidth="1"/>
    <col min="11522" max="11522" width="16.88671875" style="62" bestFit="1" customWidth="1"/>
    <col min="11523" max="11523" width="10.44140625" style="62" customWidth="1"/>
    <col min="11524" max="11524" width="10.6640625" style="62" customWidth="1"/>
    <col min="11525" max="11526" width="10" style="62" customWidth="1"/>
    <col min="11527" max="11527" width="11.44140625" style="62" customWidth="1"/>
    <col min="11528" max="11528" width="11.109375" style="62" customWidth="1"/>
    <col min="11529" max="11529" width="81.5546875" style="62" customWidth="1"/>
    <col min="11530" max="11776" width="9.109375" style="62"/>
    <col min="11777" max="11777" width="13.33203125" style="62" customWidth="1"/>
    <col min="11778" max="11778" width="16.88671875" style="62" bestFit="1" customWidth="1"/>
    <col min="11779" max="11779" width="10.44140625" style="62" customWidth="1"/>
    <col min="11780" max="11780" width="10.6640625" style="62" customWidth="1"/>
    <col min="11781" max="11782" width="10" style="62" customWidth="1"/>
    <col min="11783" max="11783" width="11.44140625" style="62" customWidth="1"/>
    <col min="11784" max="11784" width="11.109375" style="62" customWidth="1"/>
    <col min="11785" max="11785" width="81.5546875" style="62" customWidth="1"/>
    <col min="11786" max="12032" width="9.109375" style="62"/>
    <col min="12033" max="12033" width="13.33203125" style="62" customWidth="1"/>
    <col min="12034" max="12034" width="16.88671875" style="62" bestFit="1" customWidth="1"/>
    <col min="12035" max="12035" width="10.44140625" style="62" customWidth="1"/>
    <col min="12036" max="12036" width="10.6640625" style="62" customWidth="1"/>
    <col min="12037" max="12038" width="10" style="62" customWidth="1"/>
    <col min="12039" max="12039" width="11.44140625" style="62" customWidth="1"/>
    <col min="12040" max="12040" width="11.109375" style="62" customWidth="1"/>
    <col min="12041" max="12041" width="81.5546875" style="62" customWidth="1"/>
    <col min="12042" max="12288" width="9.109375" style="62"/>
    <col min="12289" max="12289" width="13.33203125" style="62" customWidth="1"/>
    <col min="12290" max="12290" width="16.88671875" style="62" bestFit="1" customWidth="1"/>
    <col min="12291" max="12291" width="10.44140625" style="62" customWidth="1"/>
    <col min="12292" max="12292" width="10.6640625" style="62" customWidth="1"/>
    <col min="12293" max="12294" width="10" style="62" customWidth="1"/>
    <col min="12295" max="12295" width="11.44140625" style="62" customWidth="1"/>
    <col min="12296" max="12296" width="11.109375" style="62" customWidth="1"/>
    <col min="12297" max="12297" width="81.5546875" style="62" customWidth="1"/>
    <col min="12298" max="12544" width="9.109375" style="62"/>
    <col min="12545" max="12545" width="13.33203125" style="62" customWidth="1"/>
    <col min="12546" max="12546" width="16.88671875" style="62" bestFit="1" customWidth="1"/>
    <col min="12547" max="12547" width="10.44140625" style="62" customWidth="1"/>
    <col min="12548" max="12548" width="10.6640625" style="62" customWidth="1"/>
    <col min="12549" max="12550" width="10" style="62" customWidth="1"/>
    <col min="12551" max="12551" width="11.44140625" style="62" customWidth="1"/>
    <col min="12552" max="12552" width="11.109375" style="62" customWidth="1"/>
    <col min="12553" max="12553" width="81.5546875" style="62" customWidth="1"/>
    <col min="12554" max="12800" width="9.109375" style="62"/>
    <col min="12801" max="12801" width="13.33203125" style="62" customWidth="1"/>
    <col min="12802" max="12802" width="16.88671875" style="62" bestFit="1" customWidth="1"/>
    <col min="12803" max="12803" width="10.44140625" style="62" customWidth="1"/>
    <col min="12804" max="12804" width="10.6640625" style="62" customWidth="1"/>
    <col min="12805" max="12806" width="10" style="62" customWidth="1"/>
    <col min="12807" max="12807" width="11.44140625" style="62" customWidth="1"/>
    <col min="12808" max="12808" width="11.109375" style="62" customWidth="1"/>
    <col min="12809" max="12809" width="81.5546875" style="62" customWidth="1"/>
    <col min="12810" max="13056" width="9.109375" style="62"/>
    <col min="13057" max="13057" width="13.33203125" style="62" customWidth="1"/>
    <col min="13058" max="13058" width="16.88671875" style="62" bestFit="1" customWidth="1"/>
    <col min="13059" max="13059" width="10.44140625" style="62" customWidth="1"/>
    <col min="13060" max="13060" width="10.6640625" style="62" customWidth="1"/>
    <col min="13061" max="13062" width="10" style="62" customWidth="1"/>
    <col min="13063" max="13063" width="11.44140625" style="62" customWidth="1"/>
    <col min="13064" max="13064" width="11.109375" style="62" customWidth="1"/>
    <col min="13065" max="13065" width="81.5546875" style="62" customWidth="1"/>
    <col min="13066" max="13312" width="9.109375" style="62"/>
    <col min="13313" max="13313" width="13.33203125" style="62" customWidth="1"/>
    <col min="13314" max="13314" width="16.88671875" style="62" bestFit="1" customWidth="1"/>
    <col min="13315" max="13315" width="10.44140625" style="62" customWidth="1"/>
    <col min="13316" max="13316" width="10.6640625" style="62" customWidth="1"/>
    <col min="13317" max="13318" width="10" style="62" customWidth="1"/>
    <col min="13319" max="13319" width="11.44140625" style="62" customWidth="1"/>
    <col min="13320" max="13320" width="11.109375" style="62" customWidth="1"/>
    <col min="13321" max="13321" width="81.5546875" style="62" customWidth="1"/>
    <col min="13322" max="13568" width="9.109375" style="62"/>
    <col min="13569" max="13569" width="13.33203125" style="62" customWidth="1"/>
    <col min="13570" max="13570" width="16.88671875" style="62" bestFit="1" customWidth="1"/>
    <col min="13571" max="13571" width="10.44140625" style="62" customWidth="1"/>
    <col min="13572" max="13572" width="10.6640625" style="62" customWidth="1"/>
    <col min="13573" max="13574" width="10" style="62" customWidth="1"/>
    <col min="13575" max="13575" width="11.44140625" style="62" customWidth="1"/>
    <col min="13576" max="13576" width="11.109375" style="62" customWidth="1"/>
    <col min="13577" max="13577" width="81.5546875" style="62" customWidth="1"/>
    <col min="13578" max="13824" width="9.109375" style="62"/>
    <col min="13825" max="13825" width="13.33203125" style="62" customWidth="1"/>
    <col min="13826" max="13826" width="16.88671875" style="62" bestFit="1" customWidth="1"/>
    <col min="13827" max="13827" width="10.44140625" style="62" customWidth="1"/>
    <col min="13828" max="13828" width="10.6640625" style="62" customWidth="1"/>
    <col min="13829" max="13830" width="10" style="62" customWidth="1"/>
    <col min="13831" max="13831" width="11.44140625" style="62" customWidth="1"/>
    <col min="13832" max="13832" width="11.109375" style="62" customWidth="1"/>
    <col min="13833" max="13833" width="81.5546875" style="62" customWidth="1"/>
    <col min="13834" max="14080" width="9.109375" style="62"/>
    <col min="14081" max="14081" width="13.33203125" style="62" customWidth="1"/>
    <col min="14082" max="14082" width="16.88671875" style="62" bestFit="1" customWidth="1"/>
    <col min="14083" max="14083" width="10.44140625" style="62" customWidth="1"/>
    <col min="14084" max="14084" width="10.6640625" style="62" customWidth="1"/>
    <col min="14085" max="14086" width="10" style="62" customWidth="1"/>
    <col min="14087" max="14087" width="11.44140625" style="62" customWidth="1"/>
    <col min="14088" max="14088" width="11.109375" style="62" customWidth="1"/>
    <col min="14089" max="14089" width="81.5546875" style="62" customWidth="1"/>
    <col min="14090" max="14336" width="9.109375" style="62"/>
    <col min="14337" max="14337" width="13.33203125" style="62" customWidth="1"/>
    <col min="14338" max="14338" width="16.88671875" style="62" bestFit="1" customWidth="1"/>
    <col min="14339" max="14339" width="10.44140625" style="62" customWidth="1"/>
    <col min="14340" max="14340" width="10.6640625" style="62" customWidth="1"/>
    <col min="14341" max="14342" width="10" style="62" customWidth="1"/>
    <col min="14343" max="14343" width="11.44140625" style="62" customWidth="1"/>
    <col min="14344" max="14344" width="11.109375" style="62" customWidth="1"/>
    <col min="14345" max="14345" width="81.5546875" style="62" customWidth="1"/>
    <col min="14346" max="14592" width="9.109375" style="62"/>
    <col min="14593" max="14593" width="13.33203125" style="62" customWidth="1"/>
    <col min="14594" max="14594" width="16.88671875" style="62" bestFit="1" customWidth="1"/>
    <col min="14595" max="14595" width="10.44140625" style="62" customWidth="1"/>
    <col min="14596" max="14596" width="10.6640625" style="62" customWidth="1"/>
    <col min="14597" max="14598" width="10" style="62" customWidth="1"/>
    <col min="14599" max="14599" width="11.44140625" style="62" customWidth="1"/>
    <col min="14600" max="14600" width="11.109375" style="62" customWidth="1"/>
    <col min="14601" max="14601" width="81.5546875" style="62" customWidth="1"/>
    <col min="14602" max="14848" width="9.109375" style="62"/>
    <col min="14849" max="14849" width="13.33203125" style="62" customWidth="1"/>
    <col min="14850" max="14850" width="16.88671875" style="62" bestFit="1" customWidth="1"/>
    <col min="14851" max="14851" width="10.44140625" style="62" customWidth="1"/>
    <col min="14852" max="14852" width="10.6640625" style="62" customWidth="1"/>
    <col min="14853" max="14854" width="10" style="62" customWidth="1"/>
    <col min="14855" max="14855" width="11.44140625" style="62" customWidth="1"/>
    <col min="14856" max="14856" width="11.109375" style="62" customWidth="1"/>
    <col min="14857" max="14857" width="81.5546875" style="62" customWidth="1"/>
    <col min="14858" max="15104" width="9.109375" style="62"/>
    <col min="15105" max="15105" width="13.33203125" style="62" customWidth="1"/>
    <col min="15106" max="15106" width="16.88671875" style="62" bestFit="1" customWidth="1"/>
    <col min="15107" max="15107" width="10.44140625" style="62" customWidth="1"/>
    <col min="15108" max="15108" width="10.6640625" style="62" customWidth="1"/>
    <col min="15109" max="15110" width="10" style="62" customWidth="1"/>
    <col min="15111" max="15111" width="11.44140625" style="62" customWidth="1"/>
    <col min="15112" max="15112" width="11.109375" style="62" customWidth="1"/>
    <col min="15113" max="15113" width="81.5546875" style="62" customWidth="1"/>
    <col min="15114" max="15360" width="9.109375" style="62"/>
    <col min="15361" max="15361" width="13.33203125" style="62" customWidth="1"/>
    <col min="15362" max="15362" width="16.88671875" style="62" bestFit="1" customWidth="1"/>
    <col min="15363" max="15363" width="10.44140625" style="62" customWidth="1"/>
    <col min="15364" max="15364" width="10.6640625" style="62" customWidth="1"/>
    <col min="15365" max="15366" width="10" style="62" customWidth="1"/>
    <col min="15367" max="15367" width="11.44140625" style="62" customWidth="1"/>
    <col min="15368" max="15368" width="11.109375" style="62" customWidth="1"/>
    <col min="15369" max="15369" width="81.5546875" style="62" customWidth="1"/>
    <col min="15370" max="15616" width="9.109375" style="62"/>
    <col min="15617" max="15617" width="13.33203125" style="62" customWidth="1"/>
    <col min="15618" max="15618" width="16.88671875" style="62" bestFit="1" customWidth="1"/>
    <col min="15619" max="15619" width="10.44140625" style="62" customWidth="1"/>
    <col min="15620" max="15620" width="10.6640625" style="62" customWidth="1"/>
    <col min="15621" max="15622" width="10" style="62" customWidth="1"/>
    <col min="15623" max="15623" width="11.44140625" style="62" customWidth="1"/>
    <col min="15624" max="15624" width="11.109375" style="62" customWidth="1"/>
    <col min="15625" max="15625" width="81.5546875" style="62" customWidth="1"/>
    <col min="15626" max="15872" width="9.109375" style="62"/>
    <col min="15873" max="15873" width="13.33203125" style="62" customWidth="1"/>
    <col min="15874" max="15874" width="16.88671875" style="62" bestFit="1" customWidth="1"/>
    <col min="15875" max="15875" width="10.44140625" style="62" customWidth="1"/>
    <col min="15876" max="15876" width="10.6640625" style="62" customWidth="1"/>
    <col min="15877" max="15878" width="10" style="62" customWidth="1"/>
    <col min="15879" max="15879" width="11.44140625" style="62" customWidth="1"/>
    <col min="15880" max="15880" width="11.109375" style="62" customWidth="1"/>
    <col min="15881" max="15881" width="81.5546875" style="62" customWidth="1"/>
    <col min="15882" max="16128" width="9.109375" style="62"/>
    <col min="16129" max="16129" width="13.33203125" style="62" customWidth="1"/>
    <col min="16130" max="16130" width="16.88671875" style="62" bestFit="1" customWidth="1"/>
    <col min="16131" max="16131" width="10.44140625" style="62" customWidth="1"/>
    <col min="16132" max="16132" width="10.6640625" style="62" customWidth="1"/>
    <col min="16133" max="16134" width="10" style="62" customWidth="1"/>
    <col min="16135" max="16135" width="11.44140625" style="62" customWidth="1"/>
    <col min="16136" max="16136" width="11.109375" style="62" customWidth="1"/>
    <col min="16137" max="16137" width="81.5546875" style="62" customWidth="1"/>
    <col min="16138" max="16384" width="9.109375" style="62"/>
  </cols>
  <sheetData>
    <row r="1" spans="1:9" ht="39" customHeight="1" x14ac:dyDescent="0.3">
      <c r="A1" s="86" t="s">
        <v>73</v>
      </c>
      <c r="B1" s="87"/>
      <c r="C1" s="87"/>
      <c r="D1" s="87"/>
      <c r="E1" s="87"/>
      <c r="F1" s="87"/>
      <c r="G1" s="87"/>
      <c r="H1" s="88"/>
      <c r="I1" s="74"/>
    </row>
    <row r="2" spans="1:9" ht="15.75" customHeight="1" x14ac:dyDescent="0.3">
      <c r="A2" s="89" t="s">
        <v>118</v>
      </c>
      <c r="B2" s="90"/>
      <c r="C2" s="90"/>
      <c r="D2" s="90"/>
      <c r="E2" s="90"/>
      <c r="F2" s="90"/>
      <c r="G2" s="90"/>
      <c r="H2" s="91"/>
      <c r="I2" s="44"/>
    </row>
    <row r="3" spans="1:9" x14ac:dyDescent="0.3">
      <c r="A3" s="104" t="s">
        <v>93</v>
      </c>
      <c r="B3" s="105"/>
      <c r="C3" s="104">
        <v>3</v>
      </c>
      <c r="D3" s="125"/>
      <c r="E3" s="125"/>
      <c r="F3" s="125"/>
      <c r="G3" s="125"/>
      <c r="H3" s="105"/>
      <c r="I3" s="44"/>
    </row>
    <row r="4" spans="1:9" x14ac:dyDescent="0.3">
      <c r="A4" s="95" t="s">
        <v>119</v>
      </c>
      <c r="B4" s="95"/>
      <c r="C4" s="46">
        <v>55</v>
      </c>
      <c r="D4" s="47">
        <v>55</v>
      </c>
      <c r="E4" s="95" t="s">
        <v>120</v>
      </c>
      <c r="F4" s="95"/>
      <c r="G4" s="95"/>
      <c r="H4" s="48">
        <f>C4+C5</f>
        <v>112</v>
      </c>
      <c r="I4" s="44"/>
    </row>
    <row r="5" spans="1:9" x14ac:dyDescent="0.3">
      <c r="A5" s="95" t="s">
        <v>121</v>
      </c>
      <c r="B5" s="95"/>
      <c r="C5" s="46">
        <v>57</v>
      </c>
      <c r="D5" s="47">
        <v>57</v>
      </c>
      <c r="E5" s="126" t="s">
        <v>122</v>
      </c>
      <c r="F5" s="127"/>
      <c r="G5" s="128"/>
      <c r="H5" s="48">
        <f>D4+D5</f>
        <v>112</v>
      </c>
      <c r="I5" s="44"/>
    </row>
    <row r="6" spans="1:9" ht="15.75" customHeight="1" x14ac:dyDescent="0.3">
      <c r="A6" s="81" t="s">
        <v>40</v>
      </c>
      <c r="B6" s="81"/>
      <c r="C6" s="81" t="s">
        <v>41</v>
      </c>
      <c r="D6" s="81"/>
      <c r="E6" s="81"/>
      <c r="F6" s="81"/>
      <c r="G6" s="81"/>
      <c r="H6" s="81"/>
    </row>
    <row r="7" spans="1:9" ht="33" customHeight="1" x14ac:dyDescent="0.3">
      <c r="A7" s="81"/>
      <c r="B7" s="81"/>
      <c r="C7" s="71" t="s">
        <v>38</v>
      </c>
      <c r="D7" s="71" t="s">
        <v>42</v>
      </c>
      <c r="E7" s="71" t="s">
        <v>39</v>
      </c>
      <c r="F7" s="71" t="s">
        <v>42</v>
      </c>
      <c r="G7" s="71" t="s">
        <v>37</v>
      </c>
      <c r="H7" s="71" t="s">
        <v>42</v>
      </c>
    </row>
    <row r="8" spans="1:9" s="67" customFormat="1" ht="17.25" customHeight="1" x14ac:dyDescent="0.3">
      <c r="A8" s="96"/>
      <c r="B8" s="97"/>
      <c r="C8" s="34" t="s">
        <v>43</v>
      </c>
      <c r="D8" s="34" t="s">
        <v>44</v>
      </c>
      <c r="E8" s="34" t="s">
        <v>45</v>
      </c>
      <c r="F8" s="34" t="s">
        <v>46</v>
      </c>
      <c r="G8" s="34" t="s">
        <v>47</v>
      </c>
      <c r="H8" s="34" t="s">
        <v>48</v>
      </c>
      <c r="I8" s="75"/>
    </row>
    <row r="9" spans="1:9" x14ac:dyDescent="0.3">
      <c r="A9" s="95" t="s">
        <v>49</v>
      </c>
      <c r="B9" s="95"/>
      <c r="C9" s="54">
        <v>0</v>
      </c>
      <c r="D9" s="68">
        <f>ROUND(C9/$D$4*100,2)</f>
        <v>0</v>
      </c>
      <c r="E9" s="54">
        <v>0</v>
      </c>
      <c r="F9" s="68">
        <f>ROUND(E9/$D$5*100,2)</f>
        <v>0</v>
      </c>
      <c r="G9" s="64">
        <f>C9+E9</f>
        <v>0</v>
      </c>
      <c r="H9" s="68">
        <f>ROUND(G9/$H$5*100,2)</f>
        <v>0</v>
      </c>
      <c r="I9" s="44"/>
    </row>
    <row r="10" spans="1:9" x14ac:dyDescent="0.3">
      <c r="A10" s="95" t="s">
        <v>50</v>
      </c>
      <c r="B10" s="95"/>
      <c r="C10" s="54">
        <v>0</v>
      </c>
      <c r="D10" s="68">
        <f t="shared" ref="D10:D29" si="0">ROUND(C10/$D$4*100,2)</f>
        <v>0</v>
      </c>
      <c r="E10" s="54">
        <v>0</v>
      </c>
      <c r="F10" s="68">
        <f t="shared" ref="F10:F29" si="1">ROUND(E10/$D$5*100,2)</f>
        <v>0</v>
      </c>
      <c r="G10" s="64">
        <f t="shared" ref="G10:G28" si="2">C10+E10</f>
        <v>0</v>
      </c>
      <c r="H10" s="68">
        <f t="shared" ref="H10:H29" si="3">ROUND(G10/$H$5*100,2)</f>
        <v>0</v>
      </c>
    </row>
    <row r="11" spans="1:9" ht="15.75" customHeight="1" x14ac:dyDescent="0.3">
      <c r="A11" s="98" t="s">
        <v>51</v>
      </c>
      <c r="B11" s="73" t="s">
        <v>52</v>
      </c>
      <c r="C11" s="54">
        <v>0</v>
      </c>
      <c r="D11" s="68">
        <f t="shared" si="0"/>
        <v>0</v>
      </c>
      <c r="E11" s="54">
        <v>0</v>
      </c>
      <c r="F11" s="68">
        <f t="shared" si="1"/>
        <v>0</v>
      </c>
      <c r="G11" s="64">
        <f t="shared" si="2"/>
        <v>0</v>
      </c>
      <c r="H11" s="68">
        <f t="shared" si="3"/>
        <v>0</v>
      </c>
    </row>
    <row r="12" spans="1:9" ht="15.6" customHeight="1" x14ac:dyDescent="0.3">
      <c r="A12" s="98"/>
      <c r="B12" s="73" t="s">
        <v>53</v>
      </c>
      <c r="C12" s="54">
        <v>0</v>
      </c>
      <c r="D12" s="68">
        <f t="shared" si="0"/>
        <v>0</v>
      </c>
      <c r="E12" s="54">
        <v>0</v>
      </c>
      <c r="F12" s="68">
        <f t="shared" si="1"/>
        <v>0</v>
      </c>
      <c r="G12" s="64">
        <f t="shared" si="2"/>
        <v>0</v>
      </c>
      <c r="H12" s="68">
        <f t="shared" si="3"/>
        <v>0</v>
      </c>
    </row>
    <row r="13" spans="1:9" x14ac:dyDescent="0.3">
      <c r="A13" s="95" t="s">
        <v>54</v>
      </c>
      <c r="B13" s="95"/>
      <c r="C13" s="54">
        <v>0</v>
      </c>
      <c r="D13" s="68">
        <f t="shared" si="0"/>
        <v>0</v>
      </c>
      <c r="E13" s="54">
        <v>0</v>
      </c>
      <c r="F13" s="68">
        <f t="shared" si="1"/>
        <v>0</v>
      </c>
      <c r="G13" s="64">
        <f t="shared" si="2"/>
        <v>0</v>
      </c>
      <c r="H13" s="68">
        <f t="shared" si="3"/>
        <v>0</v>
      </c>
    </row>
    <row r="14" spans="1:9" x14ac:dyDescent="0.3">
      <c r="A14" s="95" t="s">
        <v>55</v>
      </c>
      <c r="B14" s="95"/>
      <c r="C14" s="54">
        <v>0</v>
      </c>
      <c r="D14" s="68">
        <f t="shared" si="0"/>
        <v>0</v>
      </c>
      <c r="E14" s="54">
        <v>0</v>
      </c>
      <c r="F14" s="68">
        <f t="shared" si="1"/>
        <v>0</v>
      </c>
      <c r="G14" s="64">
        <f t="shared" si="2"/>
        <v>0</v>
      </c>
      <c r="H14" s="68">
        <f t="shared" si="3"/>
        <v>0</v>
      </c>
    </row>
    <row r="15" spans="1:9" x14ac:dyDescent="0.3">
      <c r="A15" s="95" t="s">
        <v>56</v>
      </c>
      <c r="B15" s="95"/>
      <c r="C15" s="54">
        <v>0</v>
      </c>
      <c r="D15" s="68">
        <f t="shared" si="0"/>
        <v>0</v>
      </c>
      <c r="E15" s="54">
        <v>0</v>
      </c>
      <c r="F15" s="68">
        <f t="shared" si="1"/>
        <v>0</v>
      </c>
      <c r="G15" s="64">
        <f t="shared" si="2"/>
        <v>0</v>
      </c>
      <c r="H15" s="68">
        <f t="shared" si="3"/>
        <v>0</v>
      </c>
      <c r="I15" s="69"/>
    </row>
    <row r="16" spans="1:9" x14ac:dyDescent="0.3">
      <c r="A16" s="95" t="s">
        <v>57</v>
      </c>
      <c r="B16" s="95"/>
      <c r="C16" s="54">
        <v>0</v>
      </c>
      <c r="D16" s="68">
        <f t="shared" si="0"/>
        <v>0</v>
      </c>
      <c r="E16" s="54">
        <v>0</v>
      </c>
      <c r="F16" s="68">
        <f t="shared" si="1"/>
        <v>0</v>
      </c>
      <c r="G16" s="64">
        <f t="shared" si="2"/>
        <v>0</v>
      </c>
      <c r="H16" s="68">
        <f t="shared" si="3"/>
        <v>0</v>
      </c>
      <c r="I16" s="69"/>
    </row>
    <row r="17" spans="1:8" x14ac:dyDescent="0.3">
      <c r="A17" s="95" t="s">
        <v>58</v>
      </c>
      <c r="B17" s="95"/>
      <c r="C17" s="54">
        <v>0</v>
      </c>
      <c r="D17" s="68">
        <f t="shared" si="0"/>
        <v>0</v>
      </c>
      <c r="E17" s="54">
        <v>0</v>
      </c>
      <c r="F17" s="68">
        <f t="shared" si="1"/>
        <v>0</v>
      </c>
      <c r="G17" s="64">
        <f t="shared" si="2"/>
        <v>0</v>
      </c>
      <c r="H17" s="68">
        <f t="shared" si="3"/>
        <v>0</v>
      </c>
    </row>
    <row r="18" spans="1:8" x14ac:dyDescent="0.3">
      <c r="A18" s="95" t="s">
        <v>59</v>
      </c>
      <c r="B18" s="95"/>
      <c r="C18" s="54">
        <v>0</v>
      </c>
      <c r="D18" s="68">
        <f t="shared" si="0"/>
        <v>0</v>
      </c>
      <c r="E18" s="54">
        <v>0</v>
      </c>
      <c r="F18" s="68">
        <f t="shared" si="1"/>
        <v>0</v>
      </c>
      <c r="G18" s="64">
        <f t="shared" si="2"/>
        <v>0</v>
      </c>
      <c r="H18" s="68">
        <f t="shared" si="3"/>
        <v>0</v>
      </c>
    </row>
    <row r="19" spans="1:8" x14ac:dyDescent="0.3">
      <c r="A19" s="95" t="s">
        <v>60</v>
      </c>
      <c r="B19" s="95"/>
      <c r="C19" s="54">
        <v>0</v>
      </c>
      <c r="D19" s="68">
        <f t="shared" si="0"/>
        <v>0</v>
      </c>
      <c r="E19" s="54">
        <v>0</v>
      </c>
      <c r="F19" s="68">
        <f t="shared" si="1"/>
        <v>0</v>
      </c>
      <c r="G19" s="64">
        <f t="shared" si="2"/>
        <v>0</v>
      </c>
      <c r="H19" s="68">
        <f t="shared" si="3"/>
        <v>0</v>
      </c>
    </row>
    <row r="20" spans="1:8" x14ac:dyDescent="0.3">
      <c r="A20" s="95" t="s">
        <v>61</v>
      </c>
      <c r="B20" s="95"/>
      <c r="C20" s="54">
        <v>0</v>
      </c>
      <c r="D20" s="68">
        <f t="shared" si="0"/>
        <v>0</v>
      </c>
      <c r="E20" s="54">
        <v>0</v>
      </c>
      <c r="F20" s="68">
        <f t="shared" si="1"/>
        <v>0</v>
      </c>
      <c r="G20" s="64">
        <f t="shared" si="2"/>
        <v>0</v>
      </c>
      <c r="H20" s="68">
        <f t="shared" si="3"/>
        <v>0</v>
      </c>
    </row>
    <row r="21" spans="1:8" x14ac:dyDescent="0.3">
      <c r="A21" s="95" t="s">
        <v>62</v>
      </c>
      <c r="B21" s="95"/>
      <c r="C21" s="54">
        <v>0</v>
      </c>
      <c r="D21" s="68">
        <f t="shared" si="0"/>
        <v>0</v>
      </c>
      <c r="E21" s="54">
        <v>0</v>
      </c>
      <c r="F21" s="68">
        <f t="shared" si="1"/>
        <v>0</v>
      </c>
      <c r="G21" s="64">
        <f t="shared" si="2"/>
        <v>0</v>
      </c>
      <c r="H21" s="68">
        <f t="shared" si="3"/>
        <v>0</v>
      </c>
    </row>
    <row r="22" spans="1:8" x14ac:dyDescent="0.3">
      <c r="A22" s="95" t="s">
        <v>63</v>
      </c>
      <c r="B22" s="95"/>
      <c r="C22" s="54">
        <v>0</v>
      </c>
      <c r="D22" s="68">
        <f t="shared" si="0"/>
        <v>0</v>
      </c>
      <c r="E22" s="54">
        <v>0</v>
      </c>
      <c r="F22" s="68">
        <f t="shared" si="1"/>
        <v>0</v>
      </c>
      <c r="G22" s="64">
        <f t="shared" si="2"/>
        <v>0</v>
      </c>
      <c r="H22" s="68">
        <f t="shared" si="3"/>
        <v>0</v>
      </c>
    </row>
    <row r="23" spans="1:8" x14ac:dyDescent="0.3">
      <c r="A23" s="95" t="s">
        <v>64</v>
      </c>
      <c r="B23" s="95"/>
      <c r="C23" s="54">
        <v>0</v>
      </c>
      <c r="D23" s="68">
        <f t="shared" si="0"/>
        <v>0</v>
      </c>
      <c r="E23" s="54">
        <v>0</v>
      </c>
      <c r="F23" s="68">
        <f t="shared" si="1"/>
        <v>0</v>
      </c>
      <c r="G23" s="64">
        <f t="shared" si="2"/>
        <v>0</v>
      </c>
      <c r="H23" s="68">
        <f t="shared" si="3"/>
        <v>0</v>
      </c>
    </row>
    <row r="24" spans="1:8" ht="15.75" customHeight="1" x14ac:dyDescent="0.3">
      <c r="A24" s="101" t="s">
        <v>65</v>
      </c>
      <c r="B24" s="72" t="s">
        <v>66</v>
      </c>
      <c r="C24" s="54">
        <v>0</v>
      </c>
      <c r="D24" s="68">
        <f t="shared" si="0"/>
        <v>0</v>
      </c>
      <c r="E24" s="54">
        <v>0</v>
      </c>
      <c r="F24" s="68">
        <f t="shared" si="1"/>
        <v>0</v>
      </c>
      <c r="G24" s="64">
        <f t="shared" si="2"/>
        <v>0</v>
      </c>
      <c r="H24" s="68">
        <f t="shared" si="3"/>
        <v>0</v>
      </c>
    </row>
    <row r="25" spans="1:8" x14ac:dyDescent="0.3">
      <c r="A25" s="102"/>
      <c r="B25" s="72" t="s">
        <v>67</v>
      </c>
      <c r="C25" s="54">
        <v>0</v>
      </c>
      <c r="D25" s="68">
        <f t="shared" si="0"/>
        <v>0</v>
      </c>
      <c r="E25" s="54">
        <v>0</v>
      </c>
      <c r="F25" s="68">
        <f t="shared" si="1"/>
        <v>0</v>
      </c>
      <c r="G25" s="64">
        <f t="shared" si="2"/>
        <v>0</v>
      </c>
      <c r="H25" s="68">
        <f t="shared" si="3"/>
        <v>0</v>
      </c>
    </row>
    <row r="26" spans="1:8" x14ac:dyDescent="0.3">
      <c r="A26" s="102"/>
      <c r="B26" s="72" t="s">
        <v>68</v>
      </c>
      <c r="C26" s="54">
        <v>0</v>
      </c>
      <c r="D26" s="68">
        <f t="shared" si="0"/>
        <v>0</v>
      </c>
      <c r="E26" s="54">
        <v>0</v>
      </c>
      <c r="F26" s="68">
        <f t="shared" si="1"/>
        <v>0</v>
      </c>
      <c r="G26" s="64">
        <f t="shared" si="2"/>
        <v>0</v>
      </c>
      <c r="H26" s="68">
        <f t="shared" si="3"/>
        <v>0</v>
      </c>
    </row>
    <row r="27" spans="1:8" x14ac:dyDescent="0.3">
      <c r="A27" s="103"/>
      <c r="B27" s="72" t="s">
        <v>69</v>
      </c>
      <c r="C27" s="54">
        <v>0</v>
      </c>
      <c r="D27" s="68">
        <f t="shared" si="0"/>
        <v>0</v>
      </c>
      <c r="E27" s="54">
        <v>0</v>
      </c>
      <c r="F27" s="68">
        <f t="shared" si="1"/>
        <v>0</v>
      </c>
      <c r="G27" s="64">
        <f t="shared" si="2"/>
        <v>0</v>
      </c>
      <c r="H27" s="68">
        <f t="shared" si="3"/>
        <v>0</v>
      </c>
    </row>
    <row r="28" spans="1:8" x14ac:dyDescent="0.3">
      <c r="A28" s="95" t="s">
        <v>70</v>
      </c>
      <c r="B28" s="95"/>
      <c r="C28" s="54">
        <v>0</v>
      </c>
      <c r="D28" s="68">
        <f t="shared" si="0"/>
        <v>0</v>
      </c>
      <c r="E28" s="54">
        <v>0</v>
      </c>
      <c r="F28" s="68">
        <f t="shared" si="1"/>
        <v>0</v>
      </c>
      <c r="G28" s="64">
        <f t="shared" si="2"/>
        <v>0</v>
      </c>
      <c r="H28" s="68">
        <f t="shared" si="3"/>
        <v>0</v>
      </c>
    </row>
    <row r="29" spans="1:8" x14ac:dyDescent="0.3">
      <c r="A29" s="95" t="s">
        <v>71</v>
      </c>
      <c r="B29" s="95"/>
      <c r="C29" s="54">
        <v>0</v>
      </c>
      <c r="D29" s="68">
        <f t="shared" si="0"/>
        <v>0</v>
      </c>
      <c r="E29" s="54">
        <v>0</v>
      </c>
      <c r="F29" s="68">
        <f t="shared" si="1"/>
        <v>0</v>
      </c>
      <c r="G29" s="48">
        <f t="shared" ref="G29" si="4">C29+E29</f>
        <v>0</v>
      </c>
      <c r="H29" s="68">
        <f t="shared" si="3"/>
        <v>0</v>
      </c>
    </row>
    <row r="30" spans="1:8" x14ac:dyDescent="0.3">
      <c r="H30" s="63" t="s">
        <v>88</v>
      </c>
    </row>
    <row r="31" spans="1:8" x14ac:dyDescent="0.3">
      <c r="G31" s="35" t="s">
        <v>33</v>
      </c>
    </row>
    <row r="32" spans="1:8" x14ac:dyDescent="0.3">
      <c r="G32" s="36" t="s">
        <v>35</v>
      </c>
    </row>
    <row r="35" spans="1:8" ht="54" customHeight="1" x14ac:dyDescent="0.3">
      <c r="A35" s="121" t="s">
        <v>123</v>
      </c>
      <c r="B35" s="121"/>
      <c r="C35" s="121"/>
      <c r="D35" s="121"/>
      <c r="E35" s="121"/>
      <c r="F35" s="121"/>
      <c r="G35" s="121"/>
      <c r="H35" s="121"/>
    </row>
    <row r="36" spans="1:8" x14ac:dyDescent="0.3">
      <c r="A36" s="124" t="s">
        <v>79</v>
      </c>
      <c r="B36" s="124"/>
      <c r="C36" s="124"/>
      <c r="D36" s="124"/>
      <c r="E36" s="124"/>
      <c r="F36" s="124"/>
      <c r="G36" s="124"/>
      <c r="H36" s="124"/>
    </row>
    <row r="37" spans="1:8" x14ac:dyDescent="0.3">
      <c r="A37" s="121" t="s">
        <v>82</v>
      </c>
      <c r="B37" s="121"/>
      <c r="C37" s="121"/>
      <c r="D37" s="121"/>
      <c r="E37" s="121"/>
      <c r="F37" s="121"/>
      <c r="G37" s="121"/>
      <c r="H37" s="121"/>
    </row>
    <row r="38" spans="1:8" x14ac:dyDescent="0.3">
      <c r="A38" s="65" t="s">
        <v>83</v>
      </c>
      <c r="B38" s="66"/>
      <c r="C38" s="66"/>
      <c r="D38" s="66"/>
      <c r="E38" s="66"/>
      <c r="F38" s="66"/>
      <c r="G38" s="66"/>
      <c r="H38" s="66"/>
    </row>
    <row r="39" spans="1:8" x14ac:dyDescent="0.3">
      <c r="A39" s="121" t="s">
        <v>84</v>
      </c>
      <c r="B39" s="121"/>
      <c r="C39" s="121"/>
      <c r="D39" s="121"/>
      <c r="E39" s="121"/>
      <c r="F39" s="121"/>
      <c r="G39" s="121"/>
      <c r="H39" s="121"/>
    </row>
    <row r="40" spans="1:8" x14ac:dyDescent="0.3">
      <c r="A40" s="38" t="s">
        <v>85</v>
      </c>
      <c r="B40" s="38"/>
      <c r="C40" s="38"/>
      <c r="D40" s="38"/>
      <c r="E40" s="38"/>
      <c r="F40" s="38"/>
      <c r="G40" s="38"/>
      <c r="H40" s="38"/>
    </row>
    <row r="41" spans="1:8" x14ac:dyDescent="0.3">
      <c r="A41" s="38" t="s">
        <v>86</v>
      </c>
      <c r="B41" s="38"/>
      <c r="C41" s="38"/>
      <c r="D41" s="38"/>
      <c r="E41" s="38"/>
      <c r="F41" s="38"/>
      <c r="G41" s="38"/>
      <c r="H41" s="38"/>
    </row>
    <row r="42" spans="1:8" x14ac:dyDescent="0.3">
      <c r="A42" s="122" t="s">
        <v>47</v>
      </c>
      <c r="B42" s="122"/>
      <c r="C42" s="38"/>
      <c r="D42" s="38"/>
      <c r="E42" s="38"/>
      <c r="F42" s="38"/>
      <c r="G42" s="38"/>
      <c r="H42" s="38"/>
    </row>
    <row r="43" spans="1:8" x14ac:dyDescent="0.3">
      <c r="A43" s="38" t="s">
        <v>87</v>
      </c>
      <c r="B43" s="38"/>
      <c r="C43" s="38"/>
      <c r="D43" s="38"/>
      <c r="E43" s="38"/>
      <c r="F43" s="38"/>
      <c r="G43" s="38"/>
      <c r="H43" s="38"/>
    </row>
    <row r="44" spans="1:8" x14ac:dyDescent="0.3">
      <c r="A44" s="38" t="s">
        <v>72</v>
      </c>
      <c r="B44" s="38"/>
      <c r="C44" s="38"/>
      <c r="D44" s="38"/>
      <c r="E44" s="38"/>
      <c r="F44" s="38"/>
      <c r="G44" s="38"/>
      <c r="H44" s="38"/>
    </row>
  </sheetData>
  <mergeCells count="33">
    <mergeCell ref="A37:H37"/>
    <mergeCell ref="A39:H39"/>
    <mergeCell ref="A42:B42"/>
    <mergeCell ref="A23:B23"/>
    <mergeCell ref="A24:A27"/>
    <mergeCell ref="A28:B28"/>
    <mergeCell ref="A29:B29"/>
    <mergeCell ref="A35:H35"/>
    <mergeCell ref="A36:H36"/>
    <mergeCell ref="A22:B22"/>
    <mergeCell ref="A10:B10"/>
    <mergeCell ref="A11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9:B9"/>
    <mergeCell ref="A1:H1"/>
    <mergeCell ref="A2:H2"/>
    <mergeCell ref="A3:B3"/>
    <mergeCell ref="C3:H3"/>
    <mergeCell ref="A4:B4"/>
    <mergeCell ref="E4:G4"/>
    <mergeCell ref="A5:B5"/>
    <mergeCell ref="E5:G5"/>
    <mergeCell ref="A6:B7"/>
    <mergeCell ref="C6:H6"/>
    <mergeCell ref="A8:B8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topLeftCell="A7" workbookViewId="0">
      <selection activeCell="M47" sqref="M47"/>
    </sheetView>
  </sheetViews>
  <sheetFormatPr defaultColWidth="9.109375" defaultRowHeight="14.4" x14ac:dyDescent="0.3"/>
  <cols>
    <col min="1" max="1" width="17.5546875" style="55" customWidth="1"/>
    <col min="2" max="2" width="18.6640625" style="55" customWidth="1"/>
    <col min="3" max="8" width="10.6640625" style="55" customWidth="1"/>
    <col min="9" max="256" width="9.109375" style="55"/>
    <col min="257" max="257" width="17.5546875" style="55" customWidth="1"/>
    <col min="258" max="258" width="18.6640625" style="55" customWidth="1"/>
    <col min="259" max="264" width="10.6640625" style="55" customWidth="1"/>
    <col min="265" max="512" width="9.109375" style="55"/>
    <col min="513" max="513" width="17.5546875" style="55" customWidth="1"/>
    <col min="514" max="514" width="18.6640625" style="55" customWidth="1"/>
    <col min="515" max="520" width="10.6640625" style="55" customWidth="1"/>
    <col min="521" max="768" width="9.109375" style="55"/>
    <col min="769" max="769" width="17.5546875" style="55" customWidth="1"/>
    <col min="770" max="770" width="18.6640625" style="55" customWidth="1"/>
    <col min="771" max="776" width="10.6640625" style="55" customWidth="1"/>
    <col min="777" max="1024" width="9.109375" style="55"/>
    <col min="1025" max="1025" width="17.5546875" style="55" customWidth="1"/>
    <col min="1026" max="1026" width="18.6640625" style="55" customWidth="1"/>
    <col min="1027" max="1032" width="10.6640625" style="55" customWidth="1"/>
    <col min="1033" max="1280" width="9.109375" style="55"/>
    <col min="1281" max="1281" width="17.5546875" style="55" customWidth="1"/>
    <col min="1282" max="1282" width="18.6640625" style="55" customWidth="1"/>
    <col min="1283" max="1288" width="10.6640625" style="55" customWidth="1"/>
    <col min="1289" max="1536" width="9.109375" style="55"/>
    <col min="1537" max="1537" width="17.5546875" style="55" customWidth="1"/>
    <col min="1538" max="1538" width="18.6640625" style="55" customWidth="1"/>
    <col min="1539" max="1544" width="10.6640625" style="55" customWidth="1"/>
    <col min="1545" max="1792" width="9.109375" style="55"/>
    <col min="1793" max="1793" width="17.5546875" style="55" customWidth="1"/>
    <col min="1794" max="1794" width="18.6640625" style="55" customWidth="1"/>
    <col min="1795" max="1800" width="10.6640625" style="55" customWidth="1"/>
    <col min="1801" max="2048" width="9.109375" style="55"/>
    <col min="2049" max="2049" width="17.5546875" style="55" customWidth="1"/>
    <col min="2050" max="2050" width="18.6640625" style="55" customWidth="1"/>
    <col min="2051" max="2056" width="10.6640625" style="55" customWidth="1"/>
    <col min="2057" max="2304" width="9.109375" style="55"/>
    <col min="2305" max="2305" width="17.5546875" style="55" customWidth="1"/>
    <col min="2306" max="2306" width="18.6640625" style="55" customWidth="1"/>
    <col min="2307" max="2312" width="10.6640625" style="55" customWidth="1"/>
    <col min="2313" max="2560" width="9.109375" style="55"/>
    <col min="2561" max="2561" width="17.5546875" style="55" customWidth="1"/>
    <col min="2562" max="2562" width="18.6640625" style="55" customWidth="1"/>
    <col min="2563" max="2568" width="10.6640625" style="55" customWidth="1"/>
    <col min="2569" max="2816" width="9.109375" style="55"/>
    <col min="2817" max="2817" width="17.5546875" style="55" customWidth="1"/>
    <col min="2818" max="2818" width="18.6640625" style="55" customWidth="1"/>
    <col min="2819" max="2824" width="10.6640625" style="55" customWidth="1"/>
    <col min="2825" max="3072" width="9.109375" style="55"/>
    <col min="3073" max="3073" width="17.5546875" style="55" customWidth="1"/>
    <col min="3074" max="3074" width="18.6640625" style="55" customWidth="1"/>
    <col min="3075" max="3080" width="10.6640625" style="55" customWidth="1"/>
    <col min="3081" max="3328" width="9.109375" style="55"/>
    <col min="3329" max="3329" width="17.5546875" style="55" customWidth="1"/>
    <col min="3330" max="3330" width="18.6640625" style="55" customWidth="1"/>
    <col min="3331" max="3336" width="10.6640625" style="55" customWidth="1"/>
    <col min="3337" max="3584" width="9.109375" style="55"/>
    <col min="3585" max="3585" width="17.5546875" style="55" customWidth="1"/>
    <col min="3586" max="3586" width="18.6640625" style="55" customWidth="1"/>
    <col min="3587" max="3592" width="10.6640625" style="55" customWidth="1"/>
    <col min="3593" max="3840" width="9.109375" style="55"/>
    <col min="3841" max="3841" width="17.5546875" style="55" customWidth="1"/>
    <col min="3842" max="3842" width="18.6640625" style="55" customWidth="1"/>
    <col min="3843" max="3848" width="10.6640625" style="55" customWidth="1"/>
    <col min="3849" max="4096" width="9.109375" style="55"/>
    <col min="4097" max="4097" width="17.5546875" style="55" customWidth="1"/>
    <col min="4098" max="4098" width="18.6640625" style="55" customWidth="1"/>
    <col min="4099" max="4104" width="10.6640625" style="55" customWidth="1"/>
    <col min="4105" max="4352" width="9.109375" style="55"/>
    <col min="4353" max="4353" width="17.5546875" style="55" customWidth="1"/>
    <col min="4354" max="4354" width="18.6640625" style="55" customWidth="1"/>
    <col min="4355" max="4360" width="10.6640625" style="55" customWidth="1"/>
    <col min="4361" max="4608" width="9.109375" style="55"/>
    <col min="4609" max="4609" width="17.5546875" style="55" customWidth="1"/>
    <col min="4610" max="4610" width="18.6640625" style="55" customWidth="1"/>
    <col min="4611" max="4616" width="10.6640625" style="55" customWidth="1"/>
    <col min="4617" max="4864" width="9.109375" style="55"/>
    <col min="4865" max="4865" width="17.5546875" style="55" customWidth="1"/>
    <col min="4866" max="4866" width="18.6640625" style="55" customWidth="1"/>
    <col min="4867" max="4872" width="10.6640625" style="55" customWidth="1"/>
    <col min="4873" max="5120" width="9.109375" style="55"/>
    <col min="5121" max="5121" width="17.5546875" style="55" customWidth="1"/>
    <col min="5122" max="5122" width="18.6640625" style="55" customWidth="1"/>
    <col min="5123" max="5128" width="10.6640625" style="55" customWidth="1"/>
    <col min="5129" max="5376" width="9.109375" style="55"/>
    <col min="5377" max="5377" width="17.5546875" style="55" customWidth="1"/>
    <col min="5378" max="5378" width="18.6640625" style="55" customWidth="1"/>
    <col min="5379" max="5384" width="10.6640625" style="55" customWidth="1"/>
    <col min="5385" max="5632" width="9.109375" style="55"/>
    <col min="5633" max="5633" width="17.5546875" style="55" customWidth="1"/>
    <col min="5634" max="5634" width="18.6640625" style="55" customWidth="1"/>
    <col min="5635" max="5640" width="10.6640625" style="55" customWidth="1"/>
    <col min="5641" max="5888" width="9.109375" style="55"/>
    <col min="5889" max="5889" width="17.5546875" style="55" customWidth="1"/>
    <col min="5890" max="5890" width="18.6640625" style="55" customWidth="1"/>
    <col min="5891" max="5896" width="10.6640625" style="55" customWidth="1"/>
    <col min="5897" max="6144" width="9.109375" style="55"/>
    <col min="6145" max="6145" width="17.5546875" style="55" customWidth="1"/>
    <col min="6146" max="6146" width="18.6640625" style="55" customWidth="1"/>
    <col min="6147" max="6152" width="10.6640625" style="55" customWidth="1"/>
    <col min="6153" max="6400" width="9.109375" style="55"/>
    <col min="6401" max="6401" width="17.5546875" style="55" customWidth="1"/>
    <col min="6402" max="6402" width="18.6640625" style="55" customWidth="1"/>
    <col min="6403" max="6408" width="10.6640625" style="55" customWidth="1"/>
    <col min="6409" max="6656" width="9.109375" style="55"/>
    <col min="6657" max="6657" width="17.5546875" style="55" customWidth="1"/>
    <col min="6658" max="6658" width="18.6640625" style="55" customWidth="1"/>
    <col min="6659" max="6664" width="10.6640625" style="55" customWidth="1"/>
    <col min="6665" max="6912" width="9.109375" style="55"/>
    <col min="6913" max="6913" width="17.5546875" style="55" customWidth="1"/>
    <col min="6914" max="6914" width="18.6640625" style="55" customWidth="1"/>
    <col min="6915" max="6920" width="10.6640625" style="55" customWidth="1"/>
    <col min="6921" max="7168" width="9.109375" style="55"/>
    <col min="7169" max="7169" width="17.5546875" style="55" customWidth="1"/>
    <col min="7170" max="7170" width="18.6640625" style="55" customWidth="1"/>
    <col min="7171" max="7176" width="10.6640625" style="55" customWidth="1"/>
    <col min="7177" max="7424" width="9.109375" style="55"/>
    <col min="7425" max="7425" width="17.5546875" style="55" customWidth="1"/>
    <col min="7426" max="7426" width="18.6640625" style="55" customWidth="1"/>
    <col min="7427" max="7432" width="10.6640625" style="55" customWidth="1"/>
    <col min="7433" max="7680" width="9.109375" style="55"/>
    <col min="7681" max="7681" width="17.5546875" style="55" customWidth="1"/>
    <col min="7682" max="7682" width="18.6640625" style="55" customWidth="1"/>
    <col min="7683" max="7688" width="10.6640625" style="55" customWidth="1"/>
    <col min="7689" max="7936" width="9.109375" style="55"/>
    <col min="7937" max="7937" width="17.5546875" style="55" customWidth="1"/>
    <col min="7938" max="7938" width="18.6640625" style="55" customWidth="1"/>
    <col min="7939" max="7944" width="10.6640625" style="55" customWidth="1"/>
    <col min="7945" max="8192" width="9.109375" style="55"/>
    <col min="8193" max="8193" width="17.5546875" style="55" customWidth="1"/>
    <col min="8194" max="8194" width="18.6640625" style="55" customWidth="1"/>
    <col min="8195" max="8200" width="10.6640625" style="55" customWidth="1"/>
    <col min="8201" max="8448" width="9.109375" style="55"/>
    <col min="8449" max="8449" width="17.5546875" style="55" customWidth="1"/>
    <col min="8450" max="8450" width="18.6640625" style="55" customWidth="1"/>
    <col min="8451" max="8456" width="10.6640625" style="55" customWidth="1"/>
    <col min="8457" max="8704" width="9.109375" style="55"/>
    <col min="8705" max="8705" width="17.5546875" style="55" customWidth="1"/>
    <col min="8706" max="8706" width="18.6640625" style="55" customWidth="1"/>
    <col min="8707" max="8712" width="10.6640625" style="55" customWidth="1"/>
    <col min="8713" max="8960" width="9.109375" style="55"/>
    <col min="8961" max="8961" width="17.5546875" style="55" customWidth="1"/>
    <col min="8962" max="8962" width="18.6640625" style="55" customWidth="1"/>
    <col min="8963" max="8968" width="10.6640625" style="55" customWidth="1"/>
    <col min="8969" max="9216" width="9.109375" style="55"/>
    <col min="9217" max="9217" width="17.5546875" style="55" customWidth="1"/>
    <col min="9218" max="9218" width="18.6640625" style="55" customWidth="1"/>
    <col min="9219" max="9224" width="10.6640625" style="55" customWidth="1"/>
    <col min="9225" max="9472" width="9.109375" style="55"/>
    <col min="9473" max="9473" width="17.5546875" style="55" customWidth="1"/>
    <col min="9474" max="9474" width="18.6640625" style="55" customWidth="1"/>
    <col min="9475" max="9480" width="10.6640625" style="55" customWidth="1"/>
    <col min="9481" max="9728" width="9.109375" style="55"/>
    <col min="9729" max="9729" width="17.5546875" style="55" customWidth="1"/>
    <col min="9730" max="9730" width="18.6640625" style="55" customWidth="1"/>
    <col min="9731" max="9736" width="10.6640625" style="55" customWidth="1"/>
    <col min="9737" max="9984" width="9.109375" style="55"/>
    <col min="9985" max="9985" width="17.5546875" style="55" customWidth="1"/>
    <col min="9986" max="9986" width="18.6640625" style="55" customWidth="1"/>
    <col min="9987" max="9992" width="10.6640625" style="55" customWidth="1"/>
    <col min="9993" max="10240" width="9.109375" style="55"/>
    <col min="10241" max="10241" width="17.5546875" style="55" customWidth="1"/>
    <col min="10242" max="10242" width="18.6640625" style="55" customWidth="1"/>
    <col min="10243" max="10248" width="10.6640625" style="55" customWidth="1"/>
    <col min="10249" max="10496" width="9.109375" style="55"/>
    <col min="10497" max="10497" width="17.5546875" style="55" customWidth="1"/>
    <col min="10498" max="10498" width="18.6640625" style="55" customWidth="1"/>
    <col min="10499" max="10504" width="10.6640625" style="55" customWidth="1"/>
    <col min="10505" max="10752" width="9.109375" style="55"/>
    <col min="10753" max="10753" width="17.5546875" style="55" customWidth="1"/>
    <col min="10754" max="10754" width="18.6640625" style="55" customWidth="1"/>
    <col min="10755" max="10760" width="10.6640625" style="55" customWidth="1"/>
    <col min="10761" max="11008" width="9.109375" style="55"/>
    <col min="11009" max="11009" width="17.5546875" style="55" customWidth="1"/>
    <col min="11010" max="11010" width="18.6640625" style="55" customWidth="1"/>
    <col min="11011" max="11016" width="10.6640625" style="55" customWidth="1"/>
    <col min="11017" max="11264" width="9.109375" style="55"/>
    <col min="11265" max="11265" width="17.5546875" style="55" customWidth="1"/>
    <col min="11266" max="11266" width="18.6640625" style="55" customWidth="1"/>
    <col min="11267" max="11272" width="10.6640625" style="55" customWidth="1"/>
    <col min="11273" max="11520" width="9.109375" style="55"/>
    <col min="11521" max="11521" width="17.5546875" style="55" customWidth="1"/>
    <col min="11522" max="11522" width="18.6640625" style="55" customWidth="1"/>
    <col min="11523" max="11528" width="10.6640625" style="55" customWidth="1"/>
    <col min="11529" max="11776" width="9.109375" style="55"/>
    <col min="11777" max="11777" width="17.5546875" style="55" customWidth="1"/>
    <col min="11778" max="11778" width="18.6640625" style="55" customWidth="1"/>
    <col min="11779" max="11784" width="10.6640625" style="55" customWidth="1"/>
    <col min="11785" max="12032" width="9.109375" style="55"/>
    <col min="12033" max="12033" width="17.5546875" style="55" customWidth="1"/>
    <col min="12034" max="12034" width="18.6640625" style="55" customWidth="1"/>
    <col min="12035" max="12040" width="10.6640625" style="55" customWidth="1"/>
    <col min="12041" max="12288" width="9.109375" style="55"/>
    <col min="12289" max="12289" width="17.5546875" style="55" customWidth="1"/>
    <col min="12290" max="12290" width="18.6640625" style="55" customWidth="1"/>
    <col min="12291" max="12296" width="10.6640625" style="55" customWidth="1"/>
    <col min="12297" max="12544" width="9.109375" style="55"/>
    <col min="12545" max="12545" width="17.5546875" style="55" customWidth="1"/>
    <col min="12546" max="12546" width="18.6640625" style="55" customWidth="1"/>
    <col min="12547" max="12552" width="10.6640625" style="55" customWidth="1"/>
    <col min="12553" max="12800" width="9.109375" style="55"/>
    <col min="12801" max="12801" width="17.5546875" style="55" customWidth="1"/>
    <col min="12802" max="12802" width="18.6640625" style="55" customWidth="1"/>
    <col min="12803" max="12808" width="10.6640625" style="55" customWidth="1"/>
    <col min="12809" max="13056" width="9.109375" style="55"/>
    <col min="13057" max="13057" width="17.5546875" style="55" customWidth="1"/>
    <col min="13058" max="13058" width="18.6640625" style="55" customWidth="1"/>
    <col min="13059" max="13064" width="10.6640625" style="55" customWidth="1"/>
    <col min="13065" max="13312" width="9.109375" style="55"/>
    <col min="13313" max="13313" width="17.5546875" style="55" customWidth="1"/>
    <col min="13314" max="13314" width="18.6640625" style="55" customWidth="1"/>
    <col min="13315" max="13320" width="10.6640625" style="55" customWidth="1"/>
    <col min="13321" max="13568" width="9.109375" style="55"/>
    <col min="13569" max="13569" width="17.5546875" style="55" customWidth="1"/>
    <col min="13570" max="13570" width="18.6640625" style="55" customWidth="1"/>
    <col min="13571" max="13576" width="10.6640625" style="55" customWidth="1"/>
    <col min="13577" max="13824" width="9.109375" style="55"/>
    <col min="13825" max="13825" width="17.5546875" style="55" customWidth="1"/>
    <col min="13826" max="13826" width="18.6640625" style="55" customWidth="1"/>
    <col min="13827" max="13832" width="10.6640625" style="55" customWidth="1"/>
    <col min="13833" max="14080" width="9.109375" style="55"/>
    <col min="14081" max="14081" width="17.5546875" style="55" customWidth="1"/>
    <col min="14082" max="14082" width="18.6640625" style="55" customWidth="1"/>
    <col min="14083" max="14088" width="10.6640625" style="55" customWidth="1"/>
    <col min="14089" max="14336" width="9.109375" style="55"/>
    <col min="14337" max="14337" width="17.5546875" style="55" customWidth="1"/>
    <col min="14338" max="14338" width="18.6640625" style="55" customWidth="1"/>
    <col min="14339" max="14344" width="10.6640625" style="55" customWidth="1"/>
    <col min="14345" max="14592" width="9.109375" style="55"/>
    <col min="14593" max="14593" width="17.5546875" style="55" customWidth="1"/>
    <col min="14594" max="14594" width="18.6640625" style="55" customWidth="1"/>
    <col min="14595" max="14600" width="10.6640625" style="55" customWidth="1"/>
    <col min="14601" max="14848" width="9.109375" style="55"/>
    <col min="14849" max="14849" width="17.5546875" style="55" customWidth="1"/>
    <col min="14850" max="14850" width="18.6640625" style="55" customWidth="1"/>
    <col min="14851" max="14856" width="10.6640625" style="55" customWidth="1"/>
    <col min="14857" max="15104" width="9.109375" style="55"/>
    <col min="15105" max="15105" width="17.5546875" style="55" customWidth="1"/>
    <col min="15106" max="15106" width="18.6640625" style="55" customWidth="1"/>
    <col min="15107" max="15112" width="10.6640625" style="55" customWidth="1"/>
    <col min="15113" max="15360" width="9.109375" style="55"/>
    <col min="15361" max="15361" width="17.5546875" style="55" customWidth="1"/>
    <col min="15362" max="15362" width="18.6640625" style="55" customWidth="1"/>
    <col min="15363" max="15368" width="10.6640625" style="55" customWidth="1"/>
    <col min="15369" max="15616" width="9.109375" style="55"/>
    <col min="15617" max="15617" width="17.5546875" style="55" customWidth="1"/>
    <col min="15618" max="15618" width="18.6640625" style="55" customWidth="1"/>
    <col min="15619" max="15624" width="10.6640625" style="55" customWidth="1"/>
    <col min="15625" max="15872" width="9.109375" style="55"/>
    <col min="15873" max="15873" width="17.5546875" style="55" customWidth="1"/>
    <col min="15874" max="15874" width="18.6640625" style="55" customWidth="1"/>
    <col min="15875" max="15880" width="10.6640625" style="55" customWidth="1"/>
    <col min="15881" max="16128" width="9.109375" style="55"/>
    <col min="16129" max="16129" width="17.5546875" style="55" customWidth="1"/>
    <col min="16130" max="16130" width="18.6640625" style="55" customWidth="1"/>
    <col min="16131" max="16136" width="10.6640625" style="55" customWidth="1"/>
    <col min="16137" max="16384" width="9.109375" style="55"/>
  </cols>
  <sheetData>
    <row r="1" spans="1:8" ht="17.399999999999999" x14ac:dyDescent="0.3">
      <c r="A1" s="86" t="s">
        <v>127</v>
      </c>
      <c r="B1" s="87"/>
      <c r="C1" s="87"/>
      <c r="D1" s="87"/>
      <c r="E1" s="87"/>
      <c r="F1" s="87"/>
      <c r="G1" s="87"/>
      <c r="H1" s="88"/>
    </row>
    <row r="2" spans="1:8" ht="15.6" x14ac:dyDescent="0.3">
      <c r="A2" s="89" t="s">
        <v>125</v>
      </c>
      <c r="B2" s="90"/>
      <c r="C2" s="90"/>
      <c r="D2" s="90"/>
      <c r="E2" s="90"/>
      <c r="F2" s="90"/>
      <c r="G2" s="90"/>
      <c r="H2" s="91"/>
    </row>
    <row r="3" spans="1:8" ht="15.6" x14ac:dyDescent="0.3">
      <c r="A3" s="45" t="s">
        <v>165</v>
      </c>
      <c r="B3" s="33"/>
      <c r="C3" s="33"/>
      <c r="D3" s="56">
        <v>13</v>
      </c>
      <c r="E3" s="33" t="s">
        <v>91</v>
      </c>
      <c r="F3" s="33"/>
      <c r="G3" s="33"/>
      <c r="H3" s="57">
        <f>C4+C5</f>
        <v>522</v>
      </c>
    </row>
    <row r="4" spans="1:8" ht="15.6" x14ac:dyDescent="0.3">
      <c r="A4" s="106" t="s">
        <v>94</v>
      </c>
      <c r="B4" s="107"/>
      <c r="C4" s="32">
        <v>273</v>
      </c>
      <c r="D4" s="58">
        <v>273</v>
      </c>
      <c r="E4" s="108" t="s">
        <v>92</v>
      </c>
      <c r="F4" s="109"/>
      <c r="G4" s="109"/>
      <c r="H4" s="55">
        <f>'[1]KHOI MN'!H5+'[1]KHOI 1'!H5+'[1]KHOI 2'!H5+'[1]KHOI 3'!H5+'[1]KHOI 4'!H5+'[1]KHOI 5'!H5+'[1]KHOI 6'!H5+'[1]KHOI 7'!H5+'[1]KHOI 8'!H5+'[1]KHOI 9'!H5+'[1]KHOI 10'!H5+'[1]KHOI 11'!H5+'[1]KHOI 12'!H5</f>
        <v>0</v>
      </c>
    </row>
    <row r="5" spans="1:8" ht="15.6" x14ac:dyDescent="0.3">
      <c r="A5" s="112" t="s">
        <v>95</v>
      </c>
      <c r="B5" s="113"/>
      <c r="C5" s="59">
        <v>249</v>
      </c>
      <c r="D5" s="58">
        <v>249</v>
      </c>
      <c r="E5" s="110"/>
      <c r="F5" s="111"/>
      <c r="G5" s="111"/>
      <c r="H5" s="58">
        <f>D4+D5</f>
        <v>522</v>
      </c>
    </row>
    <row r="6" spans="1:8" ht="15.6" x14ac:dyDescent="0.3">
      <c r="A6" s="114" t="s">
        <v>40</v>
      </c>
      <c r="B6" s="115"/>
      <c r="C6" s="118" t="s">
        <v>41</v>
      </c>
      <c r="D6" s="119"/>
      <c r="E6" s="119"/>
      <c r="F6" s="119"/>
      <c r="G6" s="119"/>
      <c r="H6" s="120"/>
    </row>
    <row r="7" spans="1:8" ht="31.2" x14ac:dyDescent="0.3">
      <c r="A7" s="116"/>
      <c r="B7" s="117"/>
      <c r="C7" s="71" t="s">
        <v>38</v>
      </c>
      <c r="D7" s="71" t="s">
        <v>42</v>
      </c>
      <c r="E7" s="71" t="s">
        <v>39</v>
      </c>
      <c r="F7" s="71" t="s">
        <v>42</v>
      </c>
      <c r="G7" s="71" t="s">
        <v>37</v>
      </c>
      <c r="H7" s="71" t="s">
        <v>42</v>
      </c>
    </row>
    <row r="8" spans="1:8" x14ac:dyDescent="0.3">
      <c r="A8" s="96"/>
      <c r="B8" s="97"/>
      <c r="C8" s="34" t="s">
        <v>43</v>
      </c>
      <c r="D8" s="34" t="s">
        <v>44</v>
      </c>
      <c r="E8" s="34" t="s">
        <v>45</v>
      </c>
      <c r="F8" s="34" t="s">
        <v>46</v>
      </c>
      <c r="G8" s="34" t="s">
        <v>47</v>
      </c>
      <c r="H8" s="34" t="s">
        <v>48</v>
      </c>
    </row>
    <row r="9" spans="1:8" ht="15.6" x14ac:dyDescent="0.3">
      <c r="A9" s="104" t="s">
        <v>49</v>
      </c>
      <c r="B9" s="105"/>
      <c r="C9" s="54">
        <v>0</v>
      </c>
      <c r="D9" s="60">
        <f>ROUND(C9/$D$4*100,2)</f>
        <v>0</v>
      </c>
      <c r="E9" s="54">
        <v>0</v>
      </c>
      <c r="F9" s="61">
        <f>ROUND(E9/$D$5*100,2)</f>
        <v>0</v>
      </c>
      <c r="G9" s="64">
        <f>C9+E9</f>
        <v>0</v>
      </c>
      <c r="H9" s="61">
        <f>ROUND(G9/$H$5*100,2)</f>
        <v>0</v>
      </c>
    </row>
    <row r="10" spans="1:8" ht="15.6" x14ac:dyDescent="0.3">
      <c r="A10" s="104" t="s">
        <v>50</v>
      </c>
      <c r="B10" s="105"/>
      <c r="C10" s="54">
        <v>0</v>
      </c>
      <c r="D10" s="61">
        <f t="shared" ref="D10:D29" si="0">ROUND(C10/$D$4*100,2)</f>
        <v>0</v>
      </c>
      <c r="E10" s="54">
        <v>0</v>
      </c>
      <c r="F10" s="61">
        <f t="shared" ref="F10:F29" si="1">ROUND(E10/$D$5*100,2)</f>
        <v>0</v>
      </c>
      <c r="G10" s="64">
        <f t="shared" ref="G10:G29" si="2">C10+E10</f>
        <v>0</v>
      </c>
      <c r="H10" s="61">
        <f t="shared" ref="H10:H29" si="3">ROUND(G10/$H$5*100,2)</f>
        <v>0</v>
      </c>
    </row>
    <row r="11" spans="1:8" ht="15.6" x14ac:dyDescent="0.3">
      <c r="A11" s="101" t="s">
        <v>51</v>
      </c>
      <c r="B11" s="73" t="s">
        <v>52</v>
      </c>
      <c r="C11" s="54">
        <v>10</v>
      </c>
      <c r="D11" s="61">
        <f t="shared" si="0"/>
        <v>3.66</v>
      </c>
      <c r="E11" s="54">
        <v>10</v>
      </c>
      <c r="F11" s="61">
        <f t="shared" si="1"/>
        <v>4.0199999999999996</v>
      </c>
      <c r="G11" s="64">
        <f t="shared" si="2"/>
        <v>20</v>
      </c>
      <c r="H11" s="61">
        <f t="shared" si="3"/>
        <v>3.83</v>
      </c>
    </row>
    <row r="12" spans="1:8" ht="15.6" x14ac:dyDescent="0.3">
      <c r="A12" s="103"/>
      <c r="B12" s="73" t="s">
        <v>53</v>
      </c>
      <c r="C12" s="54">
        <v>5</v>
      </c>
      <c r="D12" s="61">
        <f t="shared" si="0"/>
        <v>1.83</v>
      </c>
      <c r="E12" s="54">
        <v>5</v>
      </c>
      <c r="F12" s="61">
        <f t="shared" si="1"/>
        <v>2.0099999999999998</v>
      </c>
      <c r="G12" s="64">
        <f t="shared" si="2"/>
        <v>10</v>
      </c>
      <c r="H12" s="61">
        <f t="shared" si="3"/>
        <v>1.92</v>
      </c>
    </row>
    <row r="13" spans="1:8" ht="15.6" x14ac:dyDescent="0.3">
      <c r="A13" s="104" t="s">
        <v>54</v>
      </c>
      <c r="B13" s="105"/>
      <c r="C13" s="54">
        <v>0</v>
      </c>
      <c r="D13" s="61">
        <f t="shared" si="0"/>
        <v>0</v>
      </c>
      <c r="E13" s="54">
        <v>0</v>
      </c>
      <c r="F13" s="61">
        <f t="shared" si="1"/>
        <v>0</v>
      </c>
      <c r="G13" s="64">
        <f t="shared" si="2"/>
        <v>0</v>
      </c>
      <c r="H13" s="61">
        <f t="shared" si="3"/>
        <v>0</v>
      </c>
    </row>
    <row r="14" spans="1:8" ht="15.6" x14ac:dyDescent="0.3">
      <c r="A14" s="104" t="s">
        <v>55</v>
      </c>
      <c r="B14" s="105"/>
      <c r="C14" s="54">
        <v>0</v>
      </c>
      <c r="D14" s="61">
        <f t="shared" si="0"/>
        <v>0</v>
      </c>
      <c r="E14" s="54">
        <v>0</v>
      </c>
      <c r="F14" s="61">
        <f t="shared" si="1"/>
        <v>0</v>
      </c>
      <c r="G14" s="64">
        <f t="shared" si="2"/>
        <v>0</v>
      </c>
      <c r="H14" s="61">
        <f t="shared" si="3"/>
        <v>0</v>
      </c>
    </row>
    <row r="15" spans="1:8" ht="15.6" x14ac:dyDescent="0.3">
      <c r="A15" s="104" t="s">
        <v>56</v>
      </c>
      <c r="B15" s="105"/>
      <c r="C15" s="54">
        <v>0</v>
      </c>
      <c r="D15" s="61">
        <f t="shared" si="0"/>
        <v>0</v>
      </c>
      <c r="E15" s="54">
        <v>0</v>
      </c>
      <c r="F15" s="61">
        <f t="shared" si="1"/>
        <v>0</v>
      </c>
      <c r="G15" s="64">
        <f t="shared" si="2"/>
        <v>0</v>
      </c>
      <c r="H15" s="61">
        <f t="shared" si="3"/>
        <v>0</v>
      </c>
    </row>
    <row r="16" spans="1:8" ht="15.6" x14ac:dyDescent="0.3">
      <c r="A16" s="104" t="s">
        <v>57</v>
      </c>
      <c r="B16" s="105"/>
      <c r="C16" s="54">
        <v>0</v>
      </c>
      <c r="D16" s="61">
        <f t="shared" si="0"/>
        <v>0</v>
      </c>
      <c r="E16" s="54">
        <v>0</v>
      </c>
      <c r="F16" s="61">
        <f t="shared" si="1"/>
        <v>0</v>
      </c>
      <c r="G16" s="64">
        <f t="shared" si="2"/>
        <v>0</v>
      </c>
      <c r="H16" s="61">
        <f t="shared" si="3"/>
        <v>0</v>
      </c>
    </row>
    <row r="17" spans="1:8" ht="15.6" x14ac:dyDescent="0.3">
      <c r="A17" s="104" t="s">
        <v>58</v>
      </c>
      <c r="B17" s="105"/>
      <c r="C17" s="54">
        <v>20</v>
      </c>
      <c r="D17" s="61">
        <f t="shared" si="0"/>
        <v>7.33</v>
      </c>
      <c r="E17" s="54">
        <v>20</v>
      </c>
      <c r="F17" s="61">
        <f t="shared" si="1"/>
        <v>8.0299999999999994</v>
      </c>
      <c r="G17" s="64">
        <f t="shared" si="2"/>
        <v>40</v>
      </c>
      <c r="H17" s="61">
        <f t="shared" si="3"/>
        <v>7.66</v>
      </c>
    </row>
    <row r="18" spans="1:8" ht="15.6" x14ac:dyDescent="0.3">
      <c r="A18" s="104" t="s">
        <v>59</v>
      </c>
      <c r="B18" s="105"/>
      <c r="C18" s="54">
        <v>0</v>
      </c>
      <c r="D18" s="61">
        <f t="shared" si="0"/>
        <v>0</v>
      </c>
      <c r="E18" s="54">
        <v>0</v>
      </c>
      <c r="F18" s="61">
        <f t="shared" si="1"/>
        <v>0</v>
      </c>
      <c r="G18" s="64">
        <f t="shared" si="2"/>
        <v>0</v>
      </c>
      <c r="H18" s="61">
        <f t="shared" si="3"/>
        <v>0</v>
      </c>
    </row>
    <row r="19" spans="1:8" ht="15.6" x14ac:dyDescent="0.3">
      <c r="A19" s="104" t="s">
        <v>60</v>
      </c>
      <c r="B19" s="105"/>
      <c r="C19" s="54">
        <v>0</v>
      </c>
      <c r="D19" s="61">
        <f t="shared" si="0"/>
        <v>0</v>
      </c>
      <c r="E19" s="54">
        <v>0</v>
      </c>
      <c r="F19" s="61">
        <f t="shared" si="1"/>
        <v>0</v>
      </c>
      <c r="G19" s="64">
        <f t="shared" si="2"/>
        <v>0</v>
      </c>
      <c r="H19" s="61">
        <f t="shared" si="3"/>
        <v>0</v>
      </c>
    </row>
    <row r="20" spans="1:8" ht="15.6" x14ac:dyDescent="0.3">
      <c r="A20" s="104" t="s">
        <v>61</v>
      </c>
      <c r="B20" s="105"/>
      <c r="C20" s="54">
        <v>0</v>
      </c>
      <c r="D20" s="61">
        <f t="shared" si="0"/>
        <v>0</v>
      </c>
      <c r="E20" s="54">
        <v>0</v>
      </c>
      <c r="F20" s="61">
        <f t="shared" si="1"/>
        <v>0</v>
      </c>
      <c r="G20" s="64">
        <f t="shared" si="2"/>
        <v>0</v>
      </c>
      <c r="H20" s="61">
        <f t="shared" si="3"/>
        <v>0</v>
      </c>
    </row>
    <row r="21" spans="1:8" ht="15.6" x14ac:dyDescent="0.3">
      <c r="A21" s="104" t="s">
        <v>62</v>
      </c>
      <c r="B21" s="105"/>
      <c r="C21" s="54">
        <v>0</v>
      </c>
      <c r="D21" s="61">
        <f t="shared" si="0"/>
        <v>0</v>
      </c>
      <c r="E21" s="54">
        <v>0</v>
      </c>
      <c r="F21" s="61">
        <f t="shared" si="1"/>
        <v>0</v>
      </c>
      <c r="G21" s="64">
        <f t="shared" si="2"/>
        <v>0</v>
      </c>
      <c r="H21" s="61">
        <f t="shared" si="3"/>
        <v>0</v>
      </c>
    </row>
    <row r="22" spans="1:8" ht="15.6" x14ac:dyDescent="0.3">
      <c r="A22" s="104" t="s">
        <v>63</v>
      </c>
      <c r="B22" s="105"/>
      <c r="C22" s="54">
        <v>0</v>
      </c>
      <c r="D22" s="61">
        <f t="shared" si="0"/>
        <v>0</v>
      </c>
      <c r="E22" s="54">
        <v>0</v>
      </c>
      <c r="F22" s="61">
        <f t="shared" si="1"/>
        <v>0</v>
      </c>
      <c r="G22" s="64">
        <f t="shared" si="2"/>
        <v>0</v>
      </c>
      <c r="H22" s="61">
        <f t="shared" si="3"/>
        <v>0</v>
      </c>
    </row>
    <row r="23" spans="1:8" ht="15.6" x14ac:dyDescent="0.3">
      <c r="A23" s="104" t="s">
        <v>64</v>
      </c>
      <c r="B23" s="105"/>
      <c r="C23" s="54">
        <v>0</v>
      </c>
      <c r="D23" s="61">
        <f t="shared" si="0"/>
        <v>0</v>
      </c>
      <c r="E23" s="54">
        <v>0</v>
      </c>
      <c r="F23" s="61">
        <f t="shared" si="1"/>
        <v>0</v>
      </c>
      <c r="G23" s="64">
        <f t="shared" si="2"/>
        <v>0</v>
      </c>
      <c r="H23" s="61">
        <f t="shared" si="3"/>
        <v>0</v>
      </c>
    </row>
    <row r="24" spans="1:8" ht="15.6" x14ac:dyDescent="0.3">
      <c r="A24" s="101" t="s">
        <v>65</v>
      </c>
      <c r="B24" s="72" t="s">
        <v>66</v>
      </c>
      <c r="C24" s="54">
        <v>0</v>
      </c>
      <c r="D24" s="61">
        <f t="shared" si="0"/>
        <v>0</v>
      </c>
      <c r="E24" s="54">
        <v>0</v>
      </c>
      <c r="F24" s="61">
        <f t="shared" si="1"/>
        <v>0</v>
      </c>
      <c r="G24" s="64">
        <f t="shared" si="2"/>
        <v>0</v>
      </c>
      <c r="H24" s="61">
        <f t="shared" si="3"/>
        <v>0</v>
      </c>
    </row>
    <row r="25" spans="1:8" ht="15.6" x14ac:dyDescent="0.3">
      <c r="A25" s="102"/>
      <c r="B25" s="72" t="s">
        <v>67</v>
      </c>
      <c r="C25" s="54">
        <v>0</v>
      </c>
      <c r="D25" s="61">
        <f t="shared" si="0"/>
        <v>0</v>
      </c>
      <c r="E25" s="54">
        <v>0</v>
      </c>
      <c r="F25" s="61">
        <f t="shared" si="1"/>
        <v>0</v>
      </c>
      <c r="G25" s="64">
        <f t="shared" si="2"/>
        <v>0</v>
      </c>
      <c r="H25" s="61">
        <f t="shared" si="3"/>
        <v>0</v>
      </c>
    </row>
    <row r="26" spans="1:8" ht="15.6" x14ac:dyDescent="0.3">
      <c r="A26" s="102"/>
      <c r="B26" s="72" t="s">
        <v>68</v>
      </c>
      <c r="C26" s="54">
        <v>0</v>
      </c>
      <c r="D26" s="61">
        <f t="shared" si="0"/>
        <v>0</v>
      </c>
      <c r="E26" s="54">
        <v>0</v>
      </c>
      <c r="F26" s="61">
        <f t="shared" si="1"/>
        <v>0</v>
      </c>
      <c r="G26" s="64">
        <f t="shared" si="2"/>
        <v>0</v>
      </c>
      <c r="H26" s="61">
        <f t="shared" si="3"/>
        <v>0</v>
      </c>
    </row>
    <row r="27" spans="1:8" ht="15.6" x14ac:dyDescent="0.3">
      <c r="A27" s="103"/>
      <c r="B27" s="72" t="s">
        <v>69</v>
      </c>
      <c r="C27" s="54">
        <v>0</v>
      </c>
      <c r="D27" s="61">
        <f t="shared" si="0"/>
        <v>0</v>
      </c>
      <c r="E27" s="54">
        <v>0</v>
      </c>
      <c r="F27" s="61">
        <f t="shared" si="1"/>
        <v>0</v>
      </c>
      <c r="G27" s="64">
        <f t="shared" si="2"/>
        <v>0</v>
      </c>
      <c r="H27" s="61">
        <f t="shared" si="3"/>
        <v>0</v>
      </c>
    </row>
    <row r="28" spans="1:8" ht="15.6" x14ac:dyDescent="0.3">
      <c r="A28" s="104" t="s">
        <v>70</v>
      </c>
      <c r="B28" s="105"/>
      <c r="C28" s="54">
        <v>0</v>
      </c>
      <c r="D28" s="61">
        <f t="shared" si="0"/>
        <v>0</v>
      </c>
      <c r="E28" s="54">
        <v>0</v>
      </c>
      <c r="F28" s="61">
        <f t="shared" si="1"/>
        <v>0</v>
      </c>
      <c r="G28" s="64">
        <f t="shared" si="2"/>
        <v>0</v>
      </c>
      <c r="H28" s="61">
        <f t="shared" si="3"/>
        <v>0</v>
      </c>
    </row>
    <row r="29" spans="1:8" ht="15.6" x14ac:dyDescent="0.3">
      <c r="A29" s="104" t="s">
        <v>71</v>
      </c>
      <c r="B29" s="105"/>
      <c r="C29" s="54">
        <v>0</v>
      </c>
      <c r="D29" s="61">
        <f t="shared" si="0"/>
        <v>0</v>
      </c>
      <c r="E29" s="54">
        <v>0</v>
      </c>
      <c r="F29" s="61">
        <f t="shared" si="1"/>
        <v>0</v>
      </c>
      <c r="G29" s="64">
        <f t="shared" si="2"/>
        <v>0</v>
      </c>
      <c r="H29" s="61">
        <f t="shared" si="3"/>
        <v>0</v>
      </c>
    </row>
    <row r="30" spans="1:8" ht="15.6" x14ac:dyDescent="0.3">
      <c r="A30" s="62"/>
      <c r="B30" s="62"/>
      <c r="C30" s="62"/>
      <c r="D30" s="62"/>
      <c r="E30" s="62"/>
      <c r="F30" s="62"/>
      <c r="G30" s="62"/>
      <c r="H30" s="63" t="s">
        <v>88</v>
      </c>
    </row>
    <row r="31" spans="1:8" ht="15.6" x14ac:dyDescent="0.3">
      <c r="A31" s="62"/>
      <c r="B31" s="62"/>
      <c r="C31" s="62"/>
      <c r="D31" s="62"/>
      <c r="E31" s="62"/>
      <c r="F31" s="62"/>
      <c r="G31" s="35" t="s">
        <v>33</v>
      </c>
      <c r="H31" s="62"/>
    </row>
    <row r="32" spans="1:8" ht="15.6" x14ac:dyDescent="0.3">
      <c r="A32" s="62"/>
      <c r="B32" s="62"/>
      <c r="C32" s="62"/>
      <c r="D32" s="62"/>
      <c r="E32" s="62"/>
      <c r="F32" s="62"/>
      <c r="G32" s="36" t="s">
        <v>35</v>
      </c>
      <c r="H32" s="62"/>
    </row>
  </sheetData>
  <mergeCells count="25">
    <mergeCell ref="A29:B29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A27"/>
    <mergeCell ref="A28:B28"/>
    <mergeCell ref="A14:B14"/>
    <mergeCell ref="A1:H1"/>
    <mergeCell ref="A2:H2"/>
    <mergeCell ref="A4:B4"/>
    <mergeCell ref="E4:G5"/>
    <mergeCell ref="A5:B5"/>
    <mergeCell ref="A6:B7"/>
    <mergeCell ref="C6:H6"/>
    <mergeCell ref="A8:B8"/>
    <mergeCell ref="A9:B9"/>
    <mergeCell ref="A10:B10"/>
    <mergeCell ref="A11:A12"/>
    <mergeCell ref="A13:B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THÔNG TIN TRƯỜNG HỌC </vt:lpstr>
      <vt:lpstr>KHỐI MẦM NON</vt:lpstr>
      <vt:lpstr>BẢNG TỔNG CẤP TIỂU HỌC </vt:lpstr>
      <vt:lpstr>KHỐI 1</vt:lpstr>
      <vt:lpstr>KHỐI 2</vt:lpstr>
      <vt:lpstr>KHỐI 3</vt:lpstr>
      <vt:lpstr>KHỐI 4</vt:lpstr>
      <vt:lpstr>KHỐI 5</vt:lpstr>
      <vt:lpstr>BẢNG TỔNG CẤP THCS</vt:lpstr>
      <vt:lpstr>KHỐI 6</vt:lpstr>
      <vt:lpstr>KHỐI 7</vt:lpstr>
      <vt:lpstr>KHỐI 8</vt:lpstr>
      <vt:lpstr>KHỐI 9</vt:lpstr>
      <vt:lpstr>BẢNG TỔNG CẤP THPT - NHIỀU CẤP</vt:lpstr>
      <vt:lpstr>KHỐI 10</vt:lpstr>
      <vt:lpstr>KHỐI 11</vt:lpstr>
      <vt:lpstr>KHỐI 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2019-10-23T09:02:41Z</cp:lastPrinted>
  <dcterms:created xsi:type="dcterms:W3CDTF">2019-10-23T08:59:48Z</dcterms:created>
  <dcterms:modified xsi:type="dcterms:W3CDTF">2021-03-05T02:12:48Z</dcterms:modified>
</cp:coreProperties>
</file>